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<sst xmlns="http://schemas.openxmlformats.org/spreadsheetml/2006/main" count="79" uniqueCount="60">
  <si>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celkem</t>
  </si>
  <si>
    <t>pořadí</t>
  </si>
  <si>
    <t>Stuchlík Stanislav</t>
  </si>
  <si>
    <t>Opletal Pavel ml.</t>
  </si>
  <si>
    <t>ing.Duroň Martin</t>
  </si>
  <si>
    <t>ing.Brodský Pavel</t>
  </si>
  <si>
    <t>Jurášek Zdeněk</t>
  </si>
  <si>
    <t>Bartošek Petr</t>
  </si>
  <si>
    <t>Palacký Jaromír</t>
  </si>
  <si>
    <t>Panák Miroslav</t>
  </si>
  <si>
    <t xml:space="preserve"> </t>
  </si>
  <si>
    <t>Klubová střelecká liga</t>
  </si>
  <si>
    <t xml:space="preserve">     S T Ř E L E C      K L U B U</t>
  </si>
  <si>
    <t>Výsledky  jednotlivých  disciplín</t>
  </si>
  <si>
    <t xml:space="preserve">    b o d y</t>
  </si>
  <si>
    <t xml:space="preserve"> jméno</t>
  </si>
  <si>
    <t>broková</t>
  </si>
  <si>
    <t>malorážka   3x20</t>
  </si>
  <si>
    <t xml:space="preserve"> malorážka      60 ran v leže</t>
  </si>
  <si>
    <t xml:space="preserve"> perkusní       pistole</t>
  </si>
  <si>
    <t xml:space="preserve"> perkusní       puška</t>
  </si>
  <si>
    <t xml:space="preserve"> pistole         7,62 - 9,65</t>
  </si>
  <si>
    <t xml:space="preserve"> IPSC</t>
  </si>
  <si>
    <t xml:space="preserve"> pistole         22LR</t>
  </si>
  <si>
    <t>malorážka  3x20</t>
  </si>
  <si>
    <t>malorážka     60  ran v leže</t>
  </si>
  <si>
    <t>perkusní  pistole</t>
  </si>
  <si>
    <t>perkusní  puška</t>
  </si>
  <si>
    <t>pistole     7,62-9,25</t>
  </si>
  <si>
    <t>IPSC</t>
  </si>
  <si>
    <t>pistole     22LR</t>
  </si>
  <si>
    <t>výsledek</t>
  </si>
  <si>
    <t xml:space="preserve">výsledek </t>
  </si>
  <si>
    <t>Opletal  Pavel</t>
  </si>
  <si>
    <t>mudr.Sznapka Rudolf</t>
  </si>
  <si>
    <t>Valová Taťána</t>
  </si>
  <si>
    <t>ing.Růžička Josef</t>
  </si>
  <si>
    <t>Bartošek Jaroslav</t>
  </si>
  <si>
    <t>Klesnil josef</t>
  </si>
  <si>
    <t>Junek Decenbal</t>
  </si>
  <si>
    <t>Zaremba Dušan</t>
  </si>
  <si>
    <t>Bílek Václav</t>
  </si>
  <si>
    <t>Morkes Jiří</t>
  </si>
  <si>
    <t xml:space="preserve"> 3-Z</t>
  </si>
  <si>
    <t xml:space="preserve"> malá       odstřelovačka</t>
  </si>
  <si>
    <t>Masný Milan</t>
  </si>
  <si>
    <t>Ryšánek Stanislav</t>
  </si>
  <si>
    <t>Krška Vladimír</t>
  </si>
  <si>
    <t>Mlčák Marcel</t>
  </si>
  <si>
    <t>Fojtík Petr</t>
  </si>
  <si>
    <t>Ročník  2011 - celkové výsledky</t>
  </si>
  <si>
    <t>3-Z</t>
  </si>
  <si>
    <t>malá odstřelovačka</t>
  </si>
  <si>
    <t>ing. Sedlák Karel</t>
  </si>
  <si>
    <t>Sedlák Radek Čeněk</t>
  </si>
  <si>
    <t>Brada Tomáš</t>
  </si>
  <si>
    <t>ing.Pekárek Ondřej</t>
  </si>
  <si>
    <t>Kreis Josef</t>
  </si>
  <si>
    <t>Pektor Karel</t>
  </si>
  <si>
    <t>Glauder Zdeněk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</si>
</sst>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b/>
      <sz val="20"/>
      <color indexed="56"/>
      <name val="Arial CE"/>
      <family val="2"/>
    </font>
    <font>
      <b/>
      <sz val="16"/>
      <color indexed="5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5"/>
      <color indexed="8"/>
      <name val="Arial CE"/>
      <family val="2"/>
    </font>
    <font>
      <b/>
      <sz val="15"/>
      <name val="Arial CE"/>
      <family val="2"/>
    </font>
    <font>
      <b/>
      <sz val="10"/>
      <name val="Arial CE"/>
      <family val="2"/>
    </font>
    <font>
      <b/>
      <sz val="10"/>
      <color indexed="56"/>
      <name val="Arial CE"/>
      <family val="2"/>
    </font>
    <font>
      <sz val="14"/>
      <name val="Arial"/>
      <family val="2"/>
    </font>
    <font>
      <b/>
      <sz val="12"/>
      <color indexed="56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5"/>
      <color indexed="10"/>
      <name val="Arial CE"/>
      <family val="2"/>
    </font>
    <font>
      <b/>
      <sz val="14"/>
      <color indexed="56"/>
      <name val="Arial"/>
      <family val="2"/>
    </font>
    <font>
      <b/>
      <sz val="14"/>
      <color indexed="5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justify" wrapText="1"/>
    </xf>
    <xf numFmtId="0" fontId="1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Continuous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9" fontId="6" fillId="0" borderId="17" xfId="0" applyNumberFormat="1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8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0" fillId="0" borderId="5" xfId="0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3" borderId="18" xfId="0" applyFont="1" applyFill="1" applyBorder="1" applyAlignment="1" quotePrefix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10" fillId="0" borderId="37" xfId="0" applyFont="1" applyBorder="1" applyAlignment="1">
      <alignment horizontal="center" vertical="center" textRotation="90"/>
    </xf>
    <xf numFmtId="9" fontId="7" fillId="0" borderId="17" xfId="0" applyNumberFormat="1" applyFont="1" applyBorder="1" applyAlignment="1">
      <alignment/>
    </xf>
    <xf numFmtId="0" fontId="7" fillId="2" borderId="17" xfId="0" applyFont="1" applyFill="1" applyBorder="1" applyAlignment="1">
      <alignment/>
    </xf>
    <xf numFmtId="43" fontId="5" fillId="0" borderId="15" xfId="16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2" borderId="33" xfId="0" applyFill="1" applyBorder="1" applyAlignment="1">
      <alignment/>
    </xf>
    <xf numFmtId="0" fontId="0" fillId="0" borderId="33" xfId="0" applyBorder="1" applyAlignment="1">
      <alignment/>
    </xf>
    <xf numFmtId="9" fontId="7" fillId="0" borderId="33" xfId="0" applyNumberFormat="1" applyFont="1" applyBorder="1" applyAlignment="1">
      <alignment/>
    </xf>
    <xf numFmtId="0" fontId="7" fillId="2" borderId="33" xfId="0" applyFont="1" applyFill="1" applyBorder="1" applyAlignment="1">
      <alignment/>
    </xf>
    <xf numFmtId="0" fontId="0" fillId="2" borderId="41" xfId="0" applyFill="1" applyBorder="1" applyAlignment="1">
      <alignment/>
    </xf>
    <xf numFmtId="0" fontId="7" fillId="2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Continuous" vertical="center"/>
    </xf>
    <xf numFmtId="0" fontId="6" fillId="0" borderId="43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9" fontId="6" fillId="0" borderId="21" xfId="0" applyNumberFormat="1" applyFont="1" applyBorder="1" applyAlignment="1" quotePrefix="1">
      <alignment horizontal="center" vertical="center"/>
    </xf>
    <xf numFmtId="0" fontId="7" fillId="0" borderId="17" xfId="0" applyFont="1" applyBorder="1" applyAlignment="1">
      <alignment/>
    </xf>
    <xf numFmtId="0" fontId="7" fillId="2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/>
    </xf>
    <xf numFmtId="0" fontId="16" fillId="3" borderId="4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H40"/>
  <sheetViews>
    <sheetView tabSelected="1" zoomScale="70" zoomScaleNormal="70" workbookViewId="0" topLeftCell="A4">
      <selection activeCell="AE13" sqref="AE13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7.875" style="0" customWidth="1"/>
    <col min="5" max="5" width="8.125" style="0" customWidth="1"/>
    <col min="10" max="13" width="9.25390625" style="0" bestFit="1" customWidth="1"/>
    <col min="17" max="18" width="9.25390625" style="0" bestFit="1" customWidth="1"/>
    <col min="19" max="19" width="9.625" style="0" bestFit="1" customWidth="1"/>
    <col min="20" max="22" width="9.25390625" style="0" bestFit="1" customWidth="1"/>
    <col min="24" max="24" width="8.25390625" style="0" customWidth="1"/>
    <col min="25" max="26" width="9.25390625" style="0" bestFit="1" customWidth="1"/>
    <col min="27" max="27" width="7.75390625" style="0" customWidth="1"/>
    <col min="28" max="28" width="7.875" style="0" customWidth="1"/>
    <col min="29" max="29" width="6.625" style="0" customWidth="1"/>
    <col min="30" max="30" width="9.25390625" style="0" bestFit="1" customWidth="1"/>
    <col min="31" max="31" width="8.875" style="0" customWidth="1"/>
    <col min="32" max="32" width="7.25390625" style="0" customWidth="1"/>
    <col min="33" max="33" width="8.375" style="0" customWidth="1"/>
    <col min="34" max="34" width="9.25390625" style="0" bestFit="1" customWidth="1"/>
  </cols>
  <sheetData>
    <row r="5" spans="2:18" ht="26.25">
      <c r="B5" s="1" t="s">
        <v>10</v>
      </c>
      <c r="C5" s="1"/>
      <c r="D5" s="1"/>
      <c r="E5" s="2"/>
      <c r="F5" s="2"/>
      <c r="G5" s="2" t="s">
        <v>11</v>
      </c>
      <c r="H5" s="3"/>
      <c r="I5" s="3"/>
      <c r="J5" s="3"/>
      <c r="K5" s="3"/>
      <c r="L5" s="3"/>
      <c r="M5" s="3"/>
      <c r="N5" s="2"/>
      <c r="O5" s="2"/>
      <c r="P5" s="1"/>
      <c r="Q5" s="1"/>
      <c r="R5" s="1"/>
    </row>
    <row r="6" spans="2:18" ht="27" thickBot="1">
      <c r="B6" s="1"/>
      <c r="C6" s="1"/>
      <c r="D6" s="1"/>
      <c r="E6" s="2"/>
      <c r="F6" s="94" t="s">
        <v>50</v>
      </c>
      <c r="G6" s="95"/>
      <c r="H6" s="95"/>
      <c r="I6" s="95"/>
      <c r="J6" s="95"/>
      <c r="K6" s="95"/>
      <c r="L6" s="95"/>
      <c r="M6" s="95"/>
      <c r="N6" s="95"/>
      <c r="O6" s="95"/>
      <c r="P6" s="1"/>
      <c r="Q6" s="1"/>
      <c r="R6" s="1"/>
    </row>
    <row r="7" spans="23:34" ht="21.75" thickBot="1" thickTop="1">
      <c r="W7" s="48"/>
      <c r="X7" s="36"/>
      <c r="Y7" s="49" t="s">
        <v>12</v>
      </c>
      <c r="Z7" s="49"/>
      <c r="AA7" s="49"/>
      <c r="AB7" s="49"/>
      <c r="AC7" s="50"/>
      <c r="AD7" s="50"/>
      <c r="AE7" s="50"/>
      <c r="AF7" s="50"/>
      <c r="AG7" s="36"/>
      <c r="AH7" s="51"/>
    </row>
    <row r="8" spans="3:34" ht="21.75" thickBot="1" thickTop="1">
      <c r="C8" s="4"/>
      <c r="D8" s="5"/>
      <c r="E8" s="6"/>
      <c r="F8" s="6" t="s">
        <v>13</v>
      </c>
      <c r="G8" s="6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36"/>
      <c r="T8" s="36"/>
      <c r="U8" s="36"/>
      <c r="V8" s="37"/>
      <c r="W8" s="52"/>
      <c r="X8" s="53"/>
      <c r="Y8" s="53"/>
      <c r="Z8" s="54" t="s">
        <v>14</v>
      </c>
      <c r="AA8" s="55"/>
      <c r="AB8" s="55"/>
      <c r="AC8" s="53"/>
      <c r="AD8" s="53"/>
      <c r="AE8" s="53"/>
      <c r="AF8" s="53"/>
      <c r="AG8" s="56"/>
      <c r="AH8" s="57"/>
    </row>
    <row r="9" spans="2:34" ht="147" thickBot="1" thickTop="1">
      <c r="B9" s="7" t="s">
        <v>15</v>
      </c>
      <c r="C9" s="8" t="s">
        <v>16</v>
      </c>
      <c r="D9" s="9"/>
      <c r="E9" s="10" t="s">
        <v>17</v>
      </c>
      <c r="F9" s="11"/>
      <c r="G9" s="12" t="s">
        <v>18</v>
      </c>
      <c r="H9" s="13"/>
      <c r="I9" s="12" t="s">
        <v>19</v>
      </c>
      <c r="J9" s="12"/>
      <c r="K9" s="12" t="s">
        <v>20</v>
      </c>
      <c r="L9" s="12"/>
      <c r="M9" s="12" t="s">
        <v>21</v>
      </c>
      <c r="N9" s="12"/>
      <c r="O9" s="12" t="s">
        <v>22</v>
      </c>
      <c r="P9" s="12"/>
      <c r="Q9" s="14" t="s">
        <v>23</v>
      </c>
      <c r="R9" s="14"/>
      <c r="S9" s="96" t="s">
        <v>43</v>
      </c>
      <c r="T9" s="97"/>
      <c r="U9" s="98" t="s">
        <v>44</v>
      </c>
      <c r="V9" s="99"/>
      <c r="W9" s="58" t="s">
        <v>16</v>
      </c>
      <c r="X9" s="59" t="s">
        <v>24</v>
      </c>
      <c r="Y9" s="59" t="s">
        <v>25</v>
      </c>
      <c r="Z9" s="59" t="s">
        <v>26</v>
      </c>
      <c r="AA9" s="59" t="s">
        <v>27</v>
      </c>
      <c r="AB9" s="59" t="s">
        <v>28</v>
      </c>
      <c r="AC9" s="59" t="s">
        <v>29</v>
      </c>
      <c r="AD9" s="59" t="s">
        <v>30</v>
      </c>
      <c r="AE9" s="59" t="s">
        <v>51</v>
      </c>
      <c r="AF9" s="59" t="s">
        <v>52</v>
      </c>
      <c r="AG9" s="59" t="s">
        <v>0</v>
      </c>
      <c r="AH9" s="60" t="s">
        <v>1</v>
      </c>
    </row>
    <row r="10" spans="2:34" ht="13.5" thickBot="1">
      <c r="B10" s="15"/>
      <c r="C10" s="16" t="s">
        <v>31</v>
      </c>
      <c r="D10" s="17" t="s">
        <v>1</v>
      </c>
      <c r="E10" s="17" t="s">
        <v>31</v>
      </c>
      <c r="F10" s="17" t="s">
        <v>1</v>
      </c>
      <c r="G10" s="17" t="s">
        <v>31</v>
      </c>
      <c r="H10" s="17" t="s">
        <v>1</v>
      </c>
      <c r="I10" s="17" t="s">
        <v>32</v>
      </c>
      <c r="J10" s="17" t="s">
        <v>1</v>
      </c>
      <c r="K10" s="17" t="s">
        <v>31</v>
      </c>
      <c r="L10" s="17" t="s">
        <v>1</v>
      </c>
      <c r="M10" s="17" t="s">
        <v>31</v>
      </c>
      <c r="N10" s="17" t="s">
        <v>1</v>
      </c>
      <c r="O10" s="17" t="s">
        <v>31</v>
      </c>
      <c r="P10" s="17" t="s">
        <v>1</v>
      </c>
      <c r="Q10" s="17" t="s">
        <v>31</v>
      </c>
      <c r="R10" s="18" t="s">
        <v>1</v>
      </c>
      <c r="S10" s="17" t="s">
        <v>31</v>
      </c>
      <c r="T10" s="18" t="s">
        <v>1</v>
      </c>
      <c r="U10" s="17" t="s">
        <v>31</v>
      </c>
      <c r="V10" s="18" t="s">
        <v>1</v>
      </c>
      <c r="W10" s="67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</row>
    <row r="11" spans="2:34" ht="19.5">
      <c r="B11" s="73" t="s">
        <v>2</v>
      </c>
      <c r="C11" s="19">
        <v>83</v>
      </c>
      <c r="D11" s="20">
        <v>2</v>
      </c>
      <c r="E11" s="21">
        <v>1230</v>
      </c>
      <c r="F11" s="20">
        <v>2</v>
      </c>
      <c r="G11" s="21">
        <v>1397</v>
      </c>
      <c r="H11" s="20">
        <v>3</v>
      </c>
      <c r="I11" s="21">
        <v>227</v>
      </c>
      <c r="J11" s="20">
        <v>3</v>
      </c>
      <c r="K11" s="21">
        <v>253</v>
      </c>
      <c r="L11" s="20">
        <v>2</v>
      </c>
      <c r="M11" s="21">
        <v>740</v>
      </c>
      <c r="N11" s="20">
        <v>1</v>
      </c>
      <c r="O11" s="22">
        <v>2.71</v>
      </c>
      <c r="P11" s="20">
        <v>3</v>
      </c>
      <c r="Q11" s="21">
        <v>1465</v>
      </c>
      <c r="R11" s="44">
        <v>1</v>
      </c>
      <c r="S11" s="22">
        <v>2.59</v>
      </c>
      <c r="T11" s="20">
        <v>3</v>
      </c>
      <c r="U11" s="19">
        <v>1391</v>
      </c>
      <c r="V11" s="23">
        <v>1</v>
      </c>
      <c r="W11" s="61">
        <v>20</v>
      </c>
      <c r="X11" s="39">
        <v>20</v>
      </c>
      <c r="Y11" s="39">
        <v>16</v>
      </c>
      <c r="Z11" s="39">
        <v>16</v>
      </c>
      <c r="AA11" s="39">
        <v>20</v>
      </c>
      <c r="AB11" s="39">
        <v>25</v>
      </c>
      <c r="AC11" s="39">
        <v>16</v>
      </c>
      <c r="AD11" s="39">
        <v>25</v>
      </c>
      <c r="AE11" s="39">
        <v>16</v>
      </c>
      <c r="AF11" s="39">
        <v>25</v>
      </c>
      <c r="AG11" s="62">
        <f aca="true" t="shared" si="0" ref="AG11:AG40">SUM(W11+X11+Y11+Z11+AA11+AB11+AC11+AD11+AE11+AF11)</f>
        <v>199</v>
      </c>
      <c r="AH11" s="64">
        <v>1</v>
      </c>
    </row>
    <row r="12" spans="2:34" ht="19.5">
      <c r="B12" s="72" t="s">
        <v>33</v>
      </c>
      <c r="C12" s="25">
        <v>73</v>
      </c>
      <c r="D12" s="26">
        <v>4</v>
      </c>
      <c r="E12" s="27">
        <v>1162</v>
      </c>
      <c r="F12" s="26">
        <v>3</v>
      </c>
      <c r="G12" s="27">
        <v>1483</v>
      </c>
      <c r="H12" s="26">
        <v>2</v>
      </c>
      <c r="I12" s="27">
        <v>238</v>
      </c>
      <c r="J12" s="26">
        <v>2</v>
      </c>
      <c r="K12" s="27"/>
      <c r="L12" s="26"/>
      <c r="M12" s="27">
        <v>727</v>
      </c>
      <c r="N12" s="26">
        <v>2</v>
      </c>
      <c r="O12" s="28">
        <v>2.46</v>
      </c>
      <c r="P12" s="26">
        <v>4</v>
      </c>
      <c r="Q12" s="27">
        <v>1464</v>
      </c>
      <c r="R12" s="45">
        <v>2</v>
      </c>
      <c r="S12" s="28">
        <v>2.23</v>
      </c>
      <c r="T12" s="26">
        <v>5</v>
      </c>
      <c r="U12" s="25"/>
      <c r="V12" s="29"/>
      <c r="W12" s="61">
        <v>13</v>
      </c>
      <c r="X12" s="39">
        <v>16</v>
      </c>
      <c r="Y12" s="39">
        <v>20</v>
      </c>
      <c r="Z12" s="39">
        <v>20</v>
      </c>
      <c r="AA12" s="39"/>
      <c r="AB12" s="39">
        <v>20</v>
      </c>
      <c r="AC12" s="39">
        <v>13</v>
      </c>
      <c r="AD12" s="39">
        <v>20</v>
      </c>
      <c r="AE12" s="39">
        <v>11</v>
      </c>
      <c r="AF12" s="39"/>
      <c r="AG12" s="62">
        <f>SUM(W12+X12+Y12+Z12+AA12+AB12+AC12+AD12+AE12+AF12)</f>
        <v>133</v>
      </c>
      <c r="AH12" s="64">
        <v>2</v>
      </c>
    </row>
    <row r="13" spans="2:34" ht="19.5">
      <c r="B13" s="24" t="s">
        <v>3</v>
      </c>
      <c r="C13" s="25">
        <v>6</v>
      </c>
      <c r="D13" s="26">
        <v>8</v>
      </c>
      <c r="E13" s="27">
        <v>722</v>
      </c>
      <c r="F13" s="26">
        <v>4</v>
      </c>
      <c r="G13" s="27">
        <v>921</v>
      </c>
      <c r="H13" s="26">
        <v>7</v>
      </c>
      <c r="I13" s="27">
        <v>46</v>
      </c>
      <c r="J13" s="26">
        <v>5</v>
      </c>
      <c r="K13" s="27">
        <v>124</v>
      </c>
      <c r="L13" s="26">
        <v>3</v>
      </c>
      <c r="M13" s="27">
        <v>599</v>
      </c>
      <c r="N13" s="26">
        <v>7</v>
      </c>
      <c r="O13" s="28">
        <v>2.8</v>
      </c>
      <c r="P13" s="26">
        <v>2</v>
      </c>
      <c r="Q13" s="27">
        <v>1136</v>
      </c>
      <c r="R13" s="45">
        <v>9</v>
      </c>
      <c r="S13" s="28">
        <v>2.87</v>
      </c>
      <c r="T13" s="26">
        <v>2</v>
      </c>
      <c r="U13" s="25"/>
      <c r="V13" s="29"/>
      <c r="W13" s="61">
        <v>8</v>
      </c>
      <c r="X13" s="39">
        <v>13</v>
      </c>
      <c r="Y13" s="39">
        <v>9</v>
      </c>
      <c r="Z13" s="39">
        <v>11</v>
      </c>
      <c r="AA13" s="39">
        <v>16</v>
      </c>
      <c r="AB13" s="39">
        <v>9</v>
      </c>
      <c r="AC13" s="39">
        <v>20</v>
      </c>
      <c r="AD13" s="39">
        <v>7</v>
      </c>
      <c r="AE13" s="39">
        <v>20</v>
      </c>
      <c r="AF13" s="39"/>
      <c r="AG13" s="62">
        <f t="shared" si="0"/>
        <v>113</v>
      </c>
      <c r="AH13" s="63">
        <v>3</v>
      </c>
    </row>
    <row r="14" spans="2:34" ht="19.5">
      <c r="B14" s="24" t="s">
        <v>7</v>
      </c>
      <c r="C14" s="25"/>
      <c r="D14" s="26"/>
      <c r="E14" s="27">
        <v>1364</v>
      </c>
      <c r="F14" s="26">
        <v>1</v>
      </c>
      <c r="G14" s="27">
        <v>1606</v>
      </c>
      <c r="H14" s="26">
        <v>1</v>
      </c>
      <c r="I14" s="27">
        <v>185</v>
      </c>
      <c r="J14" s="26">
        <v>4</v>
      </c>
      <c r="K14" s="27">
        <v>269</v>
      </c>
      <c r="L14" s="26">
        <v>1</v>
      </c>
      <c r="M14" s="27"/>
      <c r="N14" s="26"/>
      <c r="O14" s="30"/>
      <c r="P14" s="26"/>
      <c r="Q14" s="27"/>
      <c r="R14" s="45"/>
      <c r="S14" s="27"/>
      <c r="T14" s="26"/>
      <c r="U14" s="25"/>
      <c r="V14" s="29"/>
      <c r="W14" s="61"/>
      <c r="X14" s="39">
        <v>25</v>
      </c>
      <c r="Y14" s="39">
        <v>25</v>
      </c>
      <c r="Z14" s="39">
        <v>13</v>
      </c>
      <c r="AA14" s="39">
        <v>25</v>
      </c>
      <c r="AB14" s="39"/>
      <c r="AC14" s="39"/>
      <c r="AD14" s="39"/>
      <c r="AE14" s="39"/>
      <c r="AF14" s="39"/>
      <c r="AG14" s="62">
        <f t="shared" si="0"/>
        <v>88</v>
      </c>
      <c r="AH14" s="63">
        <v>4</v>
      </c>
    </row>
    <row r="15" spans="2:34" ht="19.5">
      <c r="B15" s="31" t="s">
        <v>36</v>
      </c>
      <c r="C15" s="25"/>
      <c r="D15" s="26"/>
      <c r="E15" s="27"/>
      <c r="F15" s="26"/>
      <c r="G15" s="27">
        <v>1369</v>
      </c>
      <c r="H15" s="26">
        <v>4</v>
      </c>
      <c r="I15" s="27"/>
      <c r="J15" s="32"/>
      <c r="K15" s="27"/>
      <c r="L15" s="32"/>
      <c r="M15" s="27">
        <v>537</v>
      </c>
      <c r="N15" s="26">
        <v>8</v>
      </c>
      <c r="O15" s="30">
        <v>2.09</v>
      </c>
      <c r="P15" s="26">
        <v>5</v>
      </c>
      <c r="Q15" s="27">
        <v>1031</v>
      </c>
      <c r="R15" s="45">
        <v>11</v>
      </c>
      <c r="S15" s="28">
        <v>2.93</v>
      </c>
      <c r="T15" s="26">
        <v>1</v>
      </c>
      <c r="U15" s="25">
        <v>1284</v>
      </c>
      <c r="V15" s="29">
        <v>2</v>
      </c>
      <c r="W15" s="61"/>
      <c r="X15" s="39"/>
      <c r="Y15" s="39">
        <v>13</v>
      </c>
      <c r="Z15" s="39"/>
      <c r="AA15" s="39"/>
      <c r="AB15" s="39">
        <v>8</v>
      </c>
      <c r="AC15" s="39">
        <v>11</v>
      </c>
      <c r="AD15" s="39">
        <v>11</v>
      </c>
      <c r="AE15" s="39">
        <v>25</v>
      </c>
      <c r="AF15" s="39">
        <v>20</v>
      </c>
      <c r="AG15" s="62">
        <f t="shared" si="0"/>
        <v>88</v>
      </c>
      <c r="AH15" s="63">
        <v>5</v>
      </c>
    </row>
    <row r="16" spans="2:34" ht="19.5">
      <c r="B16" s="24" t="s">
        <v>4</v>
      </c>
      <c r="C16" s="25">
        <v>78</v>
      </c>
      <c r="D16" s="26">
        <v>3</v>
      </c>
      <c r="E16" s="27"/>
      <c r="F16" s="26"/>
      <c r="G16" s="27"/>
      <c r="H16" s="26"/>
      <c r="I16" s="27"/>
      <c r="J16" s="26"/>
      <c r="K16" s="27"/>
      <c r="L16" s="26"/>
      <c r="M16" s="27">
        <v>705</v>
      </c>
      <c r="N16" s="26">
        <v>4</v>
      </c>
      <c r="O16" s="30">
        <v>3</v>
      </c>
      <c r="P16" s="26">
        <v>1</v>
      </c>
      <c r="Q16" s="27"/>
      <c r="R16" s="45"/>
      <c r="S16" s="28">
        <v>2.51</v>
      </c>
      <c r="T16" s="26">
        <v>4</v>
      </c>
      <c r="U16" s="25">
        <v>1197</v>
      </c>
      <c r="V16" s="29">
        <v>4</v>
      </c>
      <c r="W16" s="61">
        <v>16</v>
      </c>
      <c r="X16" s="39"/>
      <c r="Y16" s="39"/>
      <c r="Z16" s="39"/>
      <c r="AA16" s="39"/>
      <c r="AB16" s="39">
        <v>13</v>
      </c>
      <c r="AC16" s="39">
        <v>25</v>
      </c>
      <c r="AD16" s="39"/>
      <c r="AE16" s="39">
        <v>16</v>
      </c>
      <c r="AF16" s="39">
        <v>13</v>
      </c>
      <c r="AG16" s="62">
        <f t="shared" si="0"/>
        <v>83</v>
      </c>
      <c r="AH16" s="63">
        <v>6</v>
      </c>
    </row>
    <row r="17" spans="2:34" ht="19.5">
      <c r="B17" s="24" t="s">
        <v>34</v>
      </c>
      <c r="C17" s="25"/>
      <c r="D17" s="26"/>
      <c r="E17" s="27"/>
      <c r="F17" s="26"/>
      <c r="G17" s="27"/>
      <c r="H17" s="26"/>
      <c r="I17" s="27"/>
      <c r="J17" s="26"/>
      <c r="K17" s="27"/>
      <c r="L17" s="26"/>
      <c r="M17" s="27">
        <v>687</v>
      </c>
      <c r="N17" s="26">
        <v>5</v>
      </c>
      <c r="O17" s="28">
        <v>0.45</v>
      </c>
      <c r="P17" s="26">
        <v>10</v>
      </c>
      <c r="Q17" s="27">
        <v>1204</v>
      </c>
      <c r="R17" s="45">
        <v>6</v>
      </c>
      <c r="S17" s="28">
        <v>1.71</v>
      </c>
      <c r="T17" s="26">
        <v>9</v>
      </c>
      <c r="U17" s="25">
        <v>491</v>
      </c>
      <c r="V17" s="29">
        <v>8</v>
      </c>
      <c r="W17" s="61"/>
      <c r="X17" s="39"/>
      <c r="Y17" s="39"/>
      <c r="Z17" s="39"/>
      <c r="AA17" s="39"/>
      <c r="AB17" s="39">
        <v>11</v>
      </c>
      <c r="AC17" s="39">
        <v>6</v>
      </c>
      <c r="AD17" s="39">
        <v>10</v>
      </c>
      <c r="AE17" s="39">
        <v>7</v>
      </c>
      <c r="AF17" s="39">
        <v>8</v>
      </c>
      <c r="AG17" s="62">
        <f t="shared" si="0"/>
        <v>42</v>
      </c>
      <c r="AH17" s="63">
        <v>7</v>
      </c>
    </row>
    <row r="18" spans="2:34" ht="19.5">
      <c r="B18" s="24" t="s">
        <v>9</v>
      </c>
      <c r="C18" s="25"/>
      <c r="D18" s="26"/>
      <c r="E18" s="27"/>
      <c r="F18" s="26"/>
      <c r="G18" s="27"/>
      <c r="H18" s="26"/>
      <c r="I18" s="27">
        <v>257</v>
      </c>
      <c r="J18" s="26">
        <v>1</v>
      </c>
      <c r="K18" s="27"/>
      <c r="L18" s="26"/>
      <c r="M18" s="27">
        <v>258</v>
      </c>
      <c r="N18" s="26">
        <v>16</v>
      </c>
      <c r="O18" s="28"/>
      <c r="P18" s="26"/>
      <c r="Q18" s="27"/>
      <c r="R18" s="45"/>
      <c r="S18" s="27"/>
      <c r="T18" s="26"/>
      <c r="U18" s="25">
        <v>1262</v>
      </c>
      <c r="V18" s="29">
        <v>3</v>
      </c>
      <c r="W18" s="61"/>
      <c r="X18" s="39"/>
      <c r="Y18" s="39"/>
      <c r="Z18" s="39">
        <v>25</v>
      </c>
      <c r="AA18" s="39"/>
      <c r="AB18" s="39"/>
      <c r="AC18" s="39"/>
      <c r="AD18" s="39"/>
      <c r="AE18" s="39"/>
      <c r="AF18" s="39">
        <v>16</v>
      </c>
      <c r="AG18" s="62">
        <f t="shared" si="0"/>
        <v>41</v>
      </c>
      <c r="AH18" s="63">
        <v>8</v>
      </c>
    </row>
    <row r="19" spans="2:34" ht="19.5">
      <c r="B19" s="24" t="s">
        <v>39</v>
      </c>
      <c r="C19" s="25">
        <v>7</v>
      </c>
      <c r="D19" s="26">
        <v>7</v>
      </c>
      <c r="E19" s="27"/>
      <c r="F19" s="26"/>
      <c r="G19" s="27"/>
      <c r="H19" s="26"/>
      <c r="I19" s="27"/>
      <c r="J19" s="26"/>
      <c r="K19" s="27"/>
      <c r="L19" s="26"/>
      <c r="M19" s="27">
        <v>513</v>
      </c>
      <c r="N19" s="26">
        <v>10</v>
      </c>
      <c r="O19" s="30">
        <v>2.02</v>
      </c>
      <c r="P19" s="26">
        <v>6</v>
      </c>
      <c r="Q19" s="27">
        <v>858</v>
      </c>
      <c r="R19" s="45">
        <v>14</v>
      </c>
      <c r="S19" s="28">
        <v>2.02</v>
      </c>
      <c r="T19" s="26">
        <v>6</v>
      </c>
      <c r="U19" s="25"/>
      <c r="V19" s="29"/>
      <c r="W19" s="61">
        <v>9</v>
      </c>
      <c r="X19" s="39"/>
      <c r="Y19" s="39"/>
      <c r="Z19" s="39"/>
      <c r="AA19" s="39"/>
      <c r="AB19" s="39">
        <v>6</v>
      </c>
      <c r="AC19" s="39">
        <v>10</v>
      </c>
      <c r="AD19" s="39">
        <v>2</v>
      </c>
      <c r="AE19" s="39">
        <v>10</v>
      </c>
      <c r="AF19" s="39"/>
      <c r="AG19" s="62">
        <f t="shared" si="0"/>
        <v>37</v>
      </c>
      <c r="AH19" s="63">
        <v>9</v>
      </c>
    </row>
    <row r="20" spans="2:34" ht="19.5">
      <c r="B20" s="24" t="s">
        <v>35</v>
      </c>
      <c r="C20" s="25"/>
      <c r="D20" s="26"/>
      <c r="E20" s="27"/>
      <c r="F20" s="26"/>
      <c r="G20" s="27"/>
      <c r="H20" s="26"/>
      <c r="I20" s="27"/>
      <c r="J20" s="26"/>
      <c r="K20" s="27"/>
      <c r="L20" s="26"/>
      <c r="M20" s="27">
        <v>532</v>
      </c>
      <c r="N20" s="26">
        <v>9</v>
      </c>
      <c r="O20" s="28">
        <v>1.76</v>
      </c>
      <c r="P20" s="26">
        <v>7</v>
      </c>
      <c r="Q20" s="27">
        <v>989</v>
      </c>
      <c r="R20" s="45">
        <v>12</v>
      </c>
      <c r="S20" s="28">
        <v>1.85</v>
      </c>
      <c r="T20" s="26">
        <v>7</v>
      </c>
      <c r="U20" s="25">
        <v>263</v>
      </c>
      <c r="V20" s="29">
        <v>10</v>
      </c>
      <c r="W20" s="61"/>
      <c r="X20" s="39"/>
      <c r="Y20" s="39"/>
      <c r="Z20" s="39"/>
      <c r="AA20" s="39"/>
      <c r="AB20" s="39">
        <v>7</v>
      </c>
      <c r="AC20" s="39">
        <v>9</v>
      </c>
      <c r="AD20" s="39">
        <v>4</v>
      </c>
      <c r="AE20" s="39">
        <v>9</v>
      </c>
      <c r="AF20" s="39">
        <v>6</v>
      </c>
      <c r="AG20" s="62">
        <f t="shared" si="0"/>
        <v>35</v>
      </c>
      <c r="AH20" s="63">
        <v>10</v>
      </c>
    </row>
    <row r="21" spans="2:34" ht="19.5">
      <c r="B21" s="33" t="s">
        <v>38</v>
      </c>
      <c r="C21" s="25"/>
      <c r="D21" s="26"/>
      <c r="E21" s="27"/>
      <c r="F21" s="26"/>
      <c r="G21" s="27"/>
      <c r="H21" s="26"/>
      <c r="I21" s="27"/>
      <c r="J21" s="26"/>
      <c r="K21" s="27"/>
      <c r="L21" s="26"/>
      <c r="M21" s="27">
        <v>709</v>
      </c>
      <c r="N21" s="26">
        <v>3</v>
      </c>
      <c r="O21" s="28"/>
      <c r="P21" s="26"/>
      <c r="Q21" s="27">
        <v>1421</v>
      </c>
      <c r="R21" s="45">
        <v>3</v>
      </c>
      <c r="S21" s="28">
        <v>0.54</v>
      </c>
      <c r="T21" s="26">
        <v>14</v>
      </c>
      <c r="U21" s="25"/>
      <c r="V21" s="29"/>
      <c r="W21" s="61"/>
      <c r="X21" s="39"/>
      <c r="Y21" s="39"/>
      <c r="Z21" s="39"/>
      <c r="AA21" s="39"/>
      <c r="AB21" s="39">
        <v>16</v>
      </c>
      <c r="AC21" s="39"/>
      <c r="AD21" s="39">
        <v>16</v>
      </c>
      <c r="AE21" s="39">
        <v>2</v>
      </c>
      <c r="AF21" s="39"/>
      <c r="AG21" s="62">
        <f t="shared" si="0"/>
        <v>34</v>
      </c>
      <c r="AH21" s="63">
        <v>11</v>
      </c>
    </row>
    <row r="22" spans="2:34" ht="19.5">
      <c r="B22" s="24" t="s">
        <v>5</v>
      </c>
      <c r="C22" s="25">
        <v>89</v>
      </c>
      <c r="D22" s="26">
        <v>1</v>
      </c>
      <c r="E22" s="27"/>
      <c r="F22" s="26"/>
      <c r="G22" s="27"/>
      <c r="H22" s="26"/>
      <c r="I22" s="27"/>
      <c r="J22" s="26"/>
      <c r="K22" s="27"/>
      <c r="L22" s="26"/>
      <c r="M22" s="27"/>
      <c r="N22" s="26"/>
      <c r="O22" s="30"/>
      <c r="P22" s="26"/>
      <c r="Q22" s="27"/>
      <c r="R22" s="45"/>
      <c r="S22" s="27"/>
      <c r="T22" s="26"/>
      <c r="U22" s="25">
        <v>414</v>
      </c>
      <c r="V22" s="29">
        <v>9</v>
      </c>
      <c r="W22" s="61">
        <v>25</v>
      </c>
      <c r="X22" s="39"/>
      <c r="Y22" s="39"/>
      <c r="Z22" s="39"/>
      <c r="AA22" s="39"/>
      <c r="AB22" s="39"/>
      <c r="AC22" s="39"/>
      <c r="AD22" s="39"/>
      <c r="AE22" s="39"/>
      <c r="AF22" s="39">
        <v>7</v>
      </c>
      <c r="AG22" s="62">
        <f t="shared" si="0"/>
        <v>32</v>
      </c>
      <c r="AH22" s="63">
        <v>12</v>
      </c>
    </row>
    <row r="23" spans="2:34" ht="19.5">
      <c r="B23" s="24" t="s">
        <v>46</v>
      </c>
      <c r="C23" s="25"/>
      <c r="D23" s="26"/>
      <c r="E23" s="27"/>
      <c r="F23" s="26"/>
      <c r="G23" s="27">
        <v>481</v>
      </c>
      <c r="H23" s="26">
        <v>8</v>
      </c>
      <c r="I23" s="27"/>
      <c r="J23" s="26"/>
      <c r="K23" s="27"/>
      <c r="L23" s="26"/>
      <c r="M23" s="27">
        <v>635</v>
      </c>
      <c r="N23" s="26">
        <v>6</v>
      </c>
      <c r="O23" s="30"/>
      <c r="P23" s="26"/>
      <c r="Q23" s="27">
        <v>1365</v>
      </c>
      <c r="R23" s="45">
        <v>4</v>
      </c>
      <c r="S23" s="27"/>
      <c r="T23" s="26"/>
      <c r="U23" s="25"/>
      <c r="V23" s="29"/>
      <c r="W23" s="61"/>
      <c r="X23" s="39"/>
      <c r="Y23" s="39">
        <v>8</v>
      </c>
      <c r="Z23" s="39"/>
      <c r="AA23" s="39"/>
      <c r="AB23" s="39">
        <v>10</v>
      </c>
      <c r="AC23" s="39"/>
      <c r="AD23" s="39">
        <v>13</v>
      </c>
      <c r="AE23" s="39"/>
      <c r="AF23" s="39"/>
      <c r="AG23" s="62">
        <f t="shared" si="0"/>
        <v>31</v>
      </c>
      <c r="AH23" s="63">
        <v>13</v>
      </c>
    </row>
    <row r="24" spans="2:34" ht="19.5">
      <c r="B24" s="24" t="s">
        <v>41</v>
      </c>
      <c r="C24" s="34"/>
      <c r="D24" s="26"/>
      <c r="E24" s="27"/>
      <c r="F24" s="26"/>
      <c r="G24" s="27"/>
      <c r="H24" s="26"/>
      <c r="I24" s="27"/>
      <c r="J24" s="32"/>
      <c r="K24" s="27"/>
      <c r="L24" s="32"/>
      <c r="M24" s="27">
        <v>324</v>
      </c>
      <c r="N24" s="26">
        <v>15</v>
      </c>
      <c r="O24" s="30">
        <v>1.35</v>
      </c>
      <c r="P24" s="26">
        <v>8</v>
      </c>
      <c r="Q24" s="27">
        <v>1061</v>
      </c>
      <c r="R24" s="45">
        <v>10</v>
      </c>
      <c r="S24" s="28">
        <v>1.72</v>
      </c>
      <c r="T24" s="26">
        <v>8</v>
      </c>
      <c r="U24" s="25">
        <v>140</v>
      </c>
      <c r="V24" s="29">
        <v>12</v>
      </c>
      <c r="W24" s="61"/>
      <c r="X24" s="39"/>
      <c r="Y24" s="39"/>
      <c r="Z24" s="39"/>
      <c r="AA24" s="39"/>
      <c r="AB24" s="39">
        <v>1</v>
      </c>
      <c r="AC24" s="39">
        <v>8</v>
      </c>
      <c r="AD24" s="39">
        <v>6</v>
      </c>
      <c r="AE24" s="39">
        <v>8</v>
      </c>
      <c r="AF24" s="39">
        <v>4</v>
      </c>
      <c r="AG24" s="62">
        <f t="shared" si="0"/>
        <v>27</v>
      </c>
      <c r="AH24" s="63">
        <v>14</v>
      </c>
    </row>
    <row r="25" spans="2:34" ht="19.5">
      <c r="B25" s="24" t="s">
        <v>6</v>
      </c>
      <c r="C25" s="25"/>
      <c r="D25" s="26"/>
      <c r="E25" s="27"/>
      <c r="F25" s="26"/>
      <c r="G25" s="27">
        <v>1175</v>
      </c>
      <c r="H25" s="26">
        <v>6</v>
      </c>
      <c r="I25" s="27"/>
      <c r="J25" s="26"/>
      <c r="K25" s="27"/>
      <c r="L25" s="26"/>
      <c r="M25" s="27">
        <v>457</v>
      </c>
      <c r="N25" s="26">
        <v>12</v>
      </c>
      <c r="O25" s="30"/>
      <c r="P25" s="26"/>
      <c r="Q25" s="27">
        <v>1169</v>
      </c>
      <c r="R25" s="45">
        <v>7</v>
      </c>
      <c r="S25" s="27"/>
      <c r="T25" s="26"/>
      <c r="U25" s="25"/>
      <c r="V25" s="29"/>
      <c r="W25" s="61"/>
      <c r="X25" s="39"/>
      <c r="Y25" s="39">
        <v>10</v>
      </c>
      <c r="Z25" s="39"/>
      <c r="AA25" s="39"/>
      <c r="AB25" s="39">
        <v>4</v>
      </c>
      <c r="AC25" s="39"/>
      <c r="AD25" s="39">
        <v>9</v>
      </c>
      <c r="AE25" s="39"/>
      <c r="AF25" s="39"/>
      <c r="AG25" s="62">
        <f t="shared" si="0"/>
        <v>23</v>
      </c>
      <c r="AH25" s="63">
        <v>15</v>
      </c>
    </row>
    <row r="26" spans="2:34" ht="19.5">
      <c r="B26" s="24" t="s">
        <v>40</v>
      </c>
      <c r="C26" s="25"/>
      <c r="D26" s="26"/>
      <c r="E26" s="27"/>
      <c r="F26" s="26"/>
      <c r="G26" s="27"/>
      <c r="H26" s="26"/>
      <c r="I26" s="27"/>
      <c r="J26" s="26"/>
      <c r="K26" s="27"/>
      <c r="L26" s="26"/>
      <c r="M26" s="27">
        <v>461</v>
      </c>
      <c r="N26" s="26">
        <v>11</v>
      </c>
      <c r="O26" s="28">
        <v>1.33</v>
      </c>
      <c r="P26" s="26">
        <v>9</v>
      </c>
      <c r="Q26" s="27"/>
      <c r="R26" s="45"/>
      <c r="S26" s="27"/>
      <c r="T26" s="26"/>
      <c r="U26" s="25">
        <v>770</v>
      </c>
      <c r="V26" s="29">
        <v>6</v>
      </c>
      <c r="W26" s="61"/>
      <c r="X26" s="39"/>
      <c r="Y26" s="39"/>
      <c r="Z26" s="39"/>
      <c r="AA26" s="39"/>
      <c r="AB26" s="39">
        <v>5</v>
      </c>
      <c r="AC26" s="39">
        <v>7</v>
      </c>
      <c r="AD26" s="39"/>
      <c r="AE26" s="39"/>
      <c r="AF26" s="39">
        <v>10</v>
      </c>
      <c r="AG26" s="62">
        <f t="shared" si="0"/>
        <v>22</v>
      </c>
      <c r="AH26" s="63">
        <v>16</v>
      </c>
    </row>
    <row r="27" spans="2:34" ht="19.5">
      <c r="B27" s="92" t="s">
        <v>45</v>
      </c>
      <c r="C27" s="25"/>
      <c r="D27" s="26"/>
      <c r="E27" s="27"/>
      <c r="F27" s="26"/>
      <c r="G27" s="27"/>
      <c r="H27" s="26"/>
      <c r="I27" s="27"/>
      <c r="J27" s="26"/>
      <c r="K27" s="27"/>
      <c r="L27" s="26"/>
      <c r="M27" s="27">
        <v>447</v>
      </c>
      <c r="N27" s="26">
        <v>13</v>
      </c>
      <c r="O27" s="30">
        <v>0.24</v>
      </c>
      <c r="P27" s="26">
        <v>12</v>
      </c>
      <c r="Q27" s="27">
        <v>1231</v>
      </c>
      <c r="R27" s="45">
        <v>5</v>
      </c>
      <c r="S27" s="28">
        <v>0.28</v>
      </c>
      <c r="T27" s="26">
        <v>15</v>
      </c>
      <c r="U27" s="25">
        <v>177</v>
      </c>
      <c r="V27" s="29">
        <v>11</v>
      </c>
      <c r="W27" s="61"/>
      <c r="X27" s="39"/>
      <c r="Y27" s="39"/>
      <c r="Z27" s="39"/>
      <c r="AA27" s="39"/>
      <c r="AB27" s="39">
        <v>3</v>
      </c>
      <c r="AC27" s="39">
        <v>4</v>
      </c>
      <c r="AD27" s="39">
        <v>5</v>
      </c>
      <c r="AE27" s="39">
        <v>1</v>
      </c>
      <c r="AF27" s="39">
        <v>5</v>
      </c>
      <c r="AG27" s="62">
        <f t="shared" si="0"/>
        <v>18</v>
      </c>
      <c r="AH27" s="63">
        <v>17</v>
      </c>
    </row>
    <row r="28" spans="2:34" ht="19.5">
      <c r="B28" s="24" t="s">
        <v>37</v>
      </c>
      <c r="C28" s="25"/>
      <c r="D28" s="26"/>
      <c r="E28" s="27"/>
      <c r="F28" s="26"/>
      <c r="G28" s="27">
        <v>1263</v>
      </c>
      <c r="H28" s="26">
        <v>5</v>
      </c>
      <c r="I28" s="27"/>
      <c r="J28" s="26"/>
      <c r="K28" s="27"/>
      <c r="L28" s="26"/>
      <c r="M28" s="27"/>
      <c r="N28" s="26"/>
      <c r="O28" s="27"/>
      <c r="P28" s="26"/>
      <c r="Q28" s="27"/>
      <c r="R28" s="45"/>
      <c r="S28" s="27"/>
      <c r="T28" s="26"/>
      <c r="U28" s="25"/>
      <c r="V28" s="29"/>
      <c r="W28" s="61"/>
      <c r="X28" s="39"/>
      <c r="Y28" s="39">
        <v>11</v>
      </c>
      <c r="Z28" s="39"/>
      <c r="AA28" s="39"/>
      <c r="AB28" s="39"/>
      <c r="AC28" s="39"/>
      <c r="AD28" s="39"/>
      <c r="AE28" s="39"/>
      <c r="AF28" s="39"/>
      <c r="AG28" s="62">
        <f t="shared" si="0"/>
        <v>11</v>
      </c>
      <c r="AH28" s="63">
        <v>18</v>
      </c>
    </row>
    <row r="29" spans="2:34" ht="19.5">
      <c r="B29" s="35" t="s">
        <v>42</v>
      </c>
      <c r="C29" s="25"/>
      <c r="D29" s="26"/>
      <c r="E29" s="27"/>
      <c r="F29" s="26"/>
      <c r="G29" s="27"/>
      <c r="H29" s="26"/>
      <c r="I29" s="27"/>
      <c r="J29" s="26"/>
      <c r="K29" s="27"/>
      <c r="L29" s="26"/>
      <c r="M29" s="27"/>
      <c r="N29" s="26"/>
      <c r="O29" s="30"/>
      <c r="P29" s="26"/>
      <c r="Q29" s="27"/>
      <c r="R29" s="45"/>
      <c r="S29" s="27"/>
      <c r="T29" s="26"/>
      <c r="U29" s="25">
        <v>1192</v>
      </c>
      <c r="V29" s="29">
        <v>5</v>
      </c>
      <c r="W29" s="61"/>
      <c r="X29" s="39"/>
      <c r="Y29" s="39"/>
      <c r="Z29" s="39"/>
      <c r="AA29" s="39"/>
      <c r="AB29" s="39"/>
      <c r="AC29" s="39"/>
      <c r="AD29" s="39"/>
      <c r="AE29" s="39"/>
      <c r="AF29" s="39">
        <v>11</v>
      </c>
      <c r="AG29" s="62">
        <f t="shared" si="0"/>
        <v>11</v>
      </c>
      <c r="AH29" s="63">
        <v>19</v>
      </c>
    </row>
    <row r="30" spans="2:34" ht="19.5">
      <c r="B30" s="31" t="s">
        <v>58</v>
      </c>
      <c r="C30" s="34">
        <v>27</v>
      </c>
      <c r="D30" s="26">
        <v>5</v>
      </c>
      <c r="E30" s="38"/>
      <c r="F30" s="42"/>
      <c r="G30" s="38"/>
      <c r="H30" s="42"/>
      <c r="I30" s="38"/>
      <c r="J30" s="42"/>
      <c r="K30" s="38"/>
      <c r="L30" s="42"/>
      <c r="M30" s="38"/>
      <c r="N30" s="42"/>
      <c r="O30" s="38"/>
      <c r="P30" s="42"/>
      <c r="Q30" s="39"/>
      <c r="R30" s="45"/>
      <c r="S30" s="89"/>
      <c r="T30" s="71"/>
      <c r="U30" s="41"/>
      <c r="V30" s="43"/>
      <c r="W30" s="61">
        <v>11</v>
      </c>
      <c r="X30" s="39"/>
      <c r="Y30" s="39"/>
      <c r="Z30" s="39"/>
      <c r="AA30" s="39"/>
      <c r="AB30" s="39"/>
      <c r="AC30" s="39"/>
      <c r="AD30" s="39"/>
      <c r="AE30" s="39"/>
      <c r="AF30" s="39"/>
      <c r="AG30" s="62">
        <f t="shared" si="0"/>
        <v>11</v>
      </c>
      <c r="AH30" s="63">
        <v>20</v>
      </c>
    </row>
    <row r="31" spans="2:34" ht="19.5">
      <c r="B31" s="31" t="s">
        <v>59</v>
      </c>
      <c r="C31" s="34">
        <v>25</v>
      </c>
      <c r="D31" s="26">
        <v>6</v>
      </c>
      <c r="E31" s="38"/>
      <c r="F31" s="42"/>
      <c r="G31" s="38"/>
      <c r="H31" s="42"/>
      <c r="I31" s="38"/>
      <c r="J31" s="42"/>
      <c r="K31" s="38"/>
      <c r="L31" s="42"/>
      <c r="M31" s="38"/>
      <c r="N31" s="42"/>
      <c r="O31" s="38"/>
      <c r="P31" s="42"/>
      <c r="Q31" s="39"/>
      <c r="R31" s="45"/>
      <c r="S31" s="38"/>
      <c r="T31" s="42"/>
      <c r="U31" s="41"/>
      <c r="V31" s="43"/>
      <c r="W31" s="61">
        <v>10</v>
      </c>
      <c r="X31" s="39"/>
      <c r="Y31" s="39"/>
      <c r="Z31" s="39"/>
      <c r="AA31" s="39"/>
      <c r="AB31" s="39"/>
      <c r="AC31" s="39"/>
      <c r="AD31" s="39"/>
      <c r="AE31" s="39"/>
      <c r="AF31" s="39"/>
      <c r="AG31" s="62">
        <f t="shared" si="0"/>
        <v>10</v>
      </c>
      <c r="AH31" s="63">
        <v>21</v>
      </c>
    </row>
    <row r="32" spans="2:34" ht="19.5">
      <c r="B32" s="24" t="s">
        <v>8</v>
      </c>
      <c r="C32" s="25"/>
      <c r="D32" s="85"/>
      <c r="E32" s="27"/>
      <c r="F32" s="26"/>
      <c r="G32" s="27"/>
      <c r="H32" s="26"/>
      <c r="I32" s="27"/>
      <c r="J32" s="87"/>
      <c r="K32" s="27"/>
      <c r="L32" s="87"/>
      <c r="M32" s="27"/>
      <c r="N32" s="87"/>
      <c r="O32" s="30"/>
      <c r="P32" s="85"/>
      <c r="Q32" s="27"/>
      <c r="R32" s="46"/>
      <c r="S32" s="27"/>
      <c r="T32" s="85"/>
      <c r="U32" s="25">
        <v>508</v>
      </c>
      <c r="V32" s="90">
        <v>7</v>
      </c>
      <c r="W32" s="61"/>
      <c r="X32" s="39"/>
      <c r="Y32" s="39"/>
      <c r="Z32" s="39"/>
      <c r="AA32" s="39"/>
      <c r="AB32" s="39"/>
      <c r="AC32" s="39"/>
      <c r="AD32" s="39"/>
      <c r="AE32" s="39"/>
      <c r="AF32" s="39">
        <v>9</v>
      </c>
      <c r="AG32" s="62">
        <f t="shared" si="0"/>
        <v>9</v>
      </c>
      <c r="AH32" s="63">
        <v>22</v>
      </c>
    </row>
    <row r="33" spans="2:34" ht="19.5">
      <c r="B33" s="35" t="s">
        <v>47</v>
      </c>
      <c r="C33" s="25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26"/>
      <c r="O33" s="28"/>
      <c r="P33" s="26"/>
      <c r="Q33" s="27">
        <v>1147</v>
      </c>
      <c r="R33" s="45">
        <v>8</v>
      </c>
      <c r="S33" s="27"/>
      <c r="T33" s="26"/>
      <c r="U33" s="25"/>
      <c r="V33" s="29"/>
      <c r="W33" s="61"/>
      <c r="X33" s="39"/>
      <c r="Y33" s="39"/>
      <c r="Z33" s="39"/>
      <c r="AA33" s="39"/>
      <c r="AB33" s="39"/>
      <c r="AC33" s="39"/>
      <c r="AD33" s="39">
        <v>8</v>
      </c>
      <c r="AE33" s="39"/>
      <c r="AF33" s="39"/>
      <c r="AG33" s="62">
        <f t="shared" si="0"/>
        <v>8</v>
      </c>
      <c r="AH33" s="63">
        <v>23</v>
      </c>
    </row>
    <row r="34" spans="2:34" ht="19.5">
      <c r="B34" s="74" t="s">
        <v>53</v>
      </c>
      <c r="C34" s="75"/>
      <c r="D34" s="76"/>
      <c r="E34" s="77"/>
      <c r="F34" s="76"/>
      <c r="G34" s="77"/>
      <c r="H34" s="76"/>
      <c r="I34" s="77"/>
      <c r="J34" s="76"/>
      <c r="K34" s="77"/>
      <c r="L34" s="76"/>
      <c r="M34" s="77"/>
      <c r="N34" s="76"/>
      <c r="O34" s="77"/>
      <c r="P34" s="76"/>
      <c r="Q34" s="65"/>
      <c r="R34" s="46"/>
      <c r="S34" s="78">
        <v>1</v>
      </c>
      <c r="T34" s="79">
        <v>10</v>
      </c>
      <c r="U34" s="75"/>
      <c r="V34" s="80"/>
      <c r="W34" s="61"/>
      <c r="X34" s="39"/>
      <c r="Y34" s="39"/>
      <c r="Z34" s="39"/>
      <c r="AA34" s="39"/>
      <c r="AB34" s="39"/>
      <c r="AC34" s="39"/>
      <c r="AD34" s="39"/>
      <c r="AE34" s="39">
        <v>6</v>
      </c>
      <c r="AF34" s="39"/>
      <c r="AG34" s="62">
        <f t="shared" si="0"/>
        <v>6</v>
      </c>
      <c r="AH34" s="63">
        <v>24</v>
      </c>
    </row>
    <row r="35" spans="2:34" ht="20.25" customHeight="1">
      <c r="B35" s="24" t="s">
        <v>49</v>
      </c>
      <c r="C35" s="25"/>
      <c r="D35" s="26"/>
      <c r="E35" s="27"/>
      <c r="F35" s="26"/>
      <c r="G35" s="27"/>
      <c r="H35" s="26"/>
      <c r="I35" s="27"/>
      <c r="J35" s="26"/>
      <c r="K35" s="27"/>
      <c r="L35" s="26"/>
      <c r="M35" s="27"/>
      <c r="N35" s="26"/>
      <c r="O35" s="30">
        <v>0.31</v>
      </c>
      <c r="P35" s="26">
        <v>11</v>
      </c>
      <c r="Q35" s="27">
        <v>647</v>
      </c>
      <c r="R35" s="45">
        <v>15</v>
      </c>
      <c r="S35" s="27"/>
      <c r="T35" s="26"/>
      <c r="U35" s="25"/>
      <c r="V35" s="29"/>
      <c r="W35" s="61"/>
      <c r="X35" s="39"/>
      <c r="Y35" s="39"/>
      <c r="Z35" s="39"/>
      <c r="AA35" s="39"/>
      <c r="AB35" s="39"/>
      <c r="AC35" s="39">
        <v>5</v>
      </c>
      <c r="AD35" s="39">
        <v>1</v>
      </c>
      <c r="AE35" s="39"/>
      <c r="AF35" s="39"/>
      <c r="AG35" s="62">
        <f t="shared" si="0"/>
        <v>6</v>
      </c>
      <c r="AH35" s="63">
        <v>25</v>
      </c>
    </row>
    <row r="36" spans="2:34" ht="20.25" customHeight="1">
      <c r="B36" s="31" t="s">
        <v>54</v>
      </c>
      <c r="C36" s="41"/>
      <c r="D36" s="42"/>
      <c r="E36" s="38"/>
      <c r="F36" s="42"/>
      <c r="G36" s="38"/>
      <c r="H36" s="42"/>
      <c r="I36" s="38"/>
      <c r="J36" s="42"/>
      <c r="K36" s="38"/>
      <c r="L36" s="42"/>
      <c r="M36" s="38"/>
      <c r="N36" s="42"/>
      <c r="O36" s="38"/>
      <c r="P36" s="42"/>
      <c r="Q36" s="39"/>
      <c r="R36" s="45"/>
      <c r="S36" s="70">
        <v>0.97</v>
      </c>
      <c r="T36" s="71">
        <v>11</v>
      </c>
      <c r="U36" s="41"/>
      <c r="V36" s="43"/>
      <c r="W36" s="61"/>
      <c r="X36" s="39"/>
      <c r="Y36" s="39"/>
      <c r="Z36" s="39"/>
      <c r="AA36" s="39"/>
      <c r="AB36" s="39"/>
      <c r="AC36" s="39"/>
      <c r="AD36" s="39"/>
      <c r="AE36" s="39">
        <v>5</v>
      </c>
      <c r="AF36" s="39"/>
      <c r="AG36" s="62">
        <f t="shared" si="0"/>
        <v>5</v>
      </c>
      <c r="AH36" s="63">
        <v>26</v>
      </c>
    </row>
    <row r="37" spans="2:34" ht="20.25" customHeight="1">
      <c r="B37" s="24" t="s">
        <v>48</v>
      </c>
      <c r="C37" s="25"/>
      <c r="D37" s="26"/>
      <c r="E37" s="27"/>
      <c r="F37" s="26"/>
      <c r="G37" s="27"/>
      <c r="H37" s="26"/>
      <c r="I37" s="27"/>
      <c r="J37" s="26"/>
      <c r="K37" s="27"/>
      <c r="L37" s="26"/>
      <c r="M37" s="27">
        <v>415</v>
      </c>
      <c r="N37" s="26">
        <v>14</v>
      </c>
      <c r="O37" s="27"/>
      <c r="P37" s="26"/>
      <c r="Q37" s="27">
        <v>937</v>
      </c>
      <c r="R37" s="45">
        <v>13</v>
      </c>
      <c r="S37" s="27"/>
      <c r="T37" s="26"/>
      <c r="U37" s="25"/>
      <c r="V37" s="29"/>
      <c r="W37" s="61"/>
      <c r="X37" s="39"/>
      <c r="Y37" s="39"/>
      <c r="Z37" s="39"/>
      <c r="AA37" s="39"/>
      <c r="AB37" s="39">
        <v>2</v>
      </c>
      <c r="AC37" s="39"/>
      <c r="AD37" s="39">
        <v>3</v>
      </c>
      <c r="AE37" s="39"/>
      <c r="AF37" s="39"/>
      <c r="AG37" s="62">
        <f t="shared" si="0"/>
        <v>5</v>
      </c>
      <c r="AH37" s="63">
        <v>27</v>
      </c>
    </row>
    <row r="38" spans="2:34" ht="20.25" customHeight="1">
      <c r="B38" s="31" t="s">
        <v>55</v>
      </c>
      <c r="C38" s="41"/>
      <c r="D38" s="42"/>
      <c r="E38" s="38"/>
      <c r="F38" s="42"/>
      <c r="G38" s="38"/>
      <c r="H38" s="42"/>
      <c r="I38" s="38"/>
      <c r="J38" s="42"/>
      <c r="K38" s="38"/>
      <c r="L38" s="42"/>
      <c r="M38" s="38"/>
      <c r="N38" s="42"/>
      <c r="O38" s="38"/>
      <c r="P38" s="42"/>
      <c r="Q38" s="39">
        <v>307</v>
      </c>
      <c r="R38" s="45">
        <v>19</v>
      </c>
      <c r="S38" s="70">
        <v>0.81</v>
      </c>
      <c r="T38" s="71">
        <v>12</v>
      </c>
      <c r="U38" s="41"/>
      <c r="V38" s="43"/>
      <c r="W38" s="61"/>
      <c r="X38" s="39"/>
      <c r="Y38" s="39"/>
      <c r="Z38" s="39"/>
      <c r="AA38" s="39"/>
      <c r="AB38" s="39"/>
      <c r="AC38" s="39"/>
      <c r="AD38" s="39"/>
      <c r="AE38" s="39">
        <v>4</v>
      </c>
      <c r="AF38" s="39"/>
      <c r="AG38" s="62">
        <f t="shared" si="0"/>
        <v>4</v>
      </c>
      <c r="AH38" s="63">
        <v>28</v>
      </c>
    </row>
    <row r="39" spans="2:34" ht="20.25" customHeight="1">
      <c r="B39" s="31" t="s">
        <v>56</v>
      </c>
      <c r="C39" s="41"/>
      <c r="D39" s="42"/>
      <c r="E39" s="38"/>
      <c r="F39" s="42"/>
      <c r="G39" s="38"/>
      <c r="H39" s="42"/>
      <c r="I39" s="38"/>
      <c r="J39" s="42"/>
      <c r="K39" s="38"/>
      <c r="L39" s="42"/>
      <c r="M39" s="38"/>
      <c r="N39" s="42"/>
      <c r="O39" s="38"/>
      <c r="P39" s="42"/>
      <c r="Q39" s="39">
        <v>493</v>
      </c>
      <c r="R39" s="45">
        <v>16</v>
      </c>
      <c r="S39" s="70">
        <v>0.74</v>
      </c>
      <c r="T39" s="71">
        <v>13</v>
      </c>
      <c r="U39" s="41"/>
      <c r="V39" s="43"/>
      <c r="W39" s="61"/>
      <c r="X39" s="39"/>
      <c r="Y39" s="39"/>
      <c r="Z39" s="39"/>
      <c r="AA39" s="39"/>
      <c r="AB39" s="39"/>
      <c r="AC39" s="39"/>
      <c r="AD39" s="39"/>
      <c r="AE39" s="39">
        <v>3</v>
      </c>
      <c r="AF39" s="39"/>
      <c r="AG39" s="62">
        <f t="shared" si="0"/>
        <v>3</v>
      </c>
      <c r="AH39" s="64">
        <v>29</v>
      </c>
    </row>
    <row r="40" spans="2:34" ht="20.25" customHeight="1" thickBot="1">
      <c r="B40" s="83" t="s">
        <v>57</v>
      </c>
      <c r="C40" s="84"/>
      <c r="D40" s="81"/>
      <c r="E40" s="86"/>
      <c r="F40" s="81"/>
      <c r="G40" s="86"/>
      <c r="H40" s="81"/>
      <c r="I40" s="86"/>
      <c r="J40" s="81"/>
      <c r="K40" s="86"/>
      <c r="L40" s="81"/>
      <c r="M40" s="86"/>
      <c r="N40" s="81"/>
      <c r="O40" s="88"/>
      <c r="P40" s="81"/>
      <c r="Q40" s="86">
        <v>422</v>
      </c>
      <c r="R40" s="47">
        <v>17</v>
      </c>
      <c r="S40" s="86"/>
      <c r="T40" s="81"/>
      <c r="U40" s="84"/>
      <c r="V40" s="91"/>
      <c r="W40" s="66"/>
      <c r="X40" s="40"/>
      <c r="Y40" s="40"/>
      <c r="Z40" s="40"/>
      <c r="AA40" s="40"/>
      <c r="AB40" s="40"/>
      <c r="AC40" s="40"/>
      <c r="AD40" s="40"/>
      <c r="AE40" s="40"/>
      <c r="AF40" s="40"/>
      <c r="AG40" s="82">
        <f t="shared" si="0"/>
        <v>0</v>
      </c>
      <c r="AH40" s="93">
        <v>30</v>
      </c>
    </row>
    <row r="41" ht="13.5" thickTop="1"/>
  </sheetData>
  <mergeCells count="3">
    <mergeCell ref="F6:O6"/>
    <mergeCell ref="S9:T9"/>
    <mergeCell ref="U9:V9"/>
  </mergeCells>
  <printOptions/>
  <pageMargins left="0.2" right="0.2" top="0.61" bottom="0.71" header="0.24" footer="0.13"/>
  <pageSetup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2011-10-13T08:59:53Z</cp:lastPrinted>
  <dcterms:created xsi:type="dcterms:W3CDTF">2011-10-13T05:39:55Z</dcterms:created>
  <dcterms:modified xsi:type="dcterms:W3CDTF">2011-11-26T08:36:35Z</dcterms:modified>
  <cp:category/>
  <cp:version/>
  <cp:contentType/>
  <cp:contentStatus/>
</cp:coreProperties>
</file>