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3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<sst xmlns="http://schemas.openxmlformats.org/spreadsheetml/2006/main" count="158" uniqueCount="47">
  <si>
    <t>celkem</t>
  </si>
  <si>
    <t>pořadí</t>
  </si>
  <si>
    <t>body</t>
  </si>
  <si>
    <t>Stuchlík Stanislav</t>
  </si>
  <si>
    <t>Opletal Pavel st.</t>
  </si>
  <si>
    <t>jméno</t>
  </si>
  <si>
    <t>1. Pol.</t>
  </si>
  <si>
    <t>2. Pol.</t>
  </si>
  <si>
    <t>3. Pol.</t>
  </si>
  <si>
    <t>4. Pol.</t>
  </si>
  <si>
    <t>5. Pol.</t>
  </si>
  <si>
    <t>6. Pol.</t>
  </si>
  <si>
    <t>součet</t>
  </si>
  <si>
    <t>Krška Vladimír</t>
  </si>
  <si>
    <t>Jurášek Zdeněk</t>
  </si>
  <si>
    <t>Panák Miroslav</t>
  </si>
  <si>
    <t>Valová Taťána</t>
  </si>
  <si>
    <t>ing..Duroň Martin</t>
  </si>
  <si>
    <t>Bílek Václav</t>
  </si>
  <si>
    <t>ing.,Růžička Josef</t>
  </si>
  <si>
    <t>Opletal Pavel ml.</t>
  </si>
  <si>
    <t>mudr.Sznapka Rudolf</t>
  </si>
  <si>
    <t>Masný Miloslav</t>
  </si>
  <si>
    <t>1. pol.</t>
  </si>
  <si>
    <t>Vojta</t>
  </si>
  <si>
    <t>_</t>
  </si>
  <si>
    <t>Mlčák Marcel</t>
  </si>
  <si>
    <t>Masný Miroslav</t>
  </si>
  <si>
    <t xml:space="preserve">                   SPORTOVNÍ PISTOLE     2009  26. 4. 2009</t>
  </si>
  <si>
    <t xml:space="preserve">                   SPORTOVNÍ PISTOLE   2 kolo     2009 17. 5. 2009</t>
  </si>
  <si>
    <t>Host</t>
  </si>
  <si>
    <t>Výkony minulých let</t>
  </si>
  <si>
    <t>Panák Miroslav st.</t>
  </si>
  <si>
    <t>526 b.</t>
  </si>
  <si>
    <t xml:space="preserve">507 b. </t>
  </si>
  <si>
    <t>527 b.</t>
  </si>
  <si>
    <t>537 b.</t>
  </si>
  <si>
    <t xml:space="preserve">                   SPORTOVNÍ PISTOLE   3 kolo 21.6. 2009</t>
  </si>
  <si>
    <t>Palacký Jaromír</t>
  </si>
  <si>
    <t>1k</t>
  </si>
  <si>
    <t>2k</t>
  </si>
  <si>
    <t>3k</t>
  </si>
  <si>
    <t>4k</t>
  </si>
  <si>
    <t>3x</t>
  </si>
  <si>
    <t>poř.</t>
  </si>
  <si>
    <t>Sportovní pistole celkové pořadí 2009</t>
  </si>
  <si>
    <t xml:space="preserve">                   SPORTOVNÍ PISTOLE   4 kolo 13.9.   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</si>
</sst>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1"/>
      <color indexed="6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2"/>
    </font>
    <font>
      <b/>
      <sz val="11"/>
      <color indexed="12"/>
      <name val="Arial CE"/>
      <family val="0"/>
    </font>
    <font>
      <b/>
      <sz val="11"/>
      <color indexed="10"/>
      <name val="Arial CE"/>
      <family val="0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u val="single"/>
      <sz val="10"/>
      <color indexed="10"/>
      <name val="Arial CE"/>
      <family val="2"/>
    </font>
    <font>
      <b/>
      <sz val="14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n"/>
      <bottom style="thick"/>
    </border>
    <border>
      <left style="thin"/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C61"/>
  <sheetViews>
    <sheetView tabSelected="1" workbookViewId="0" topLeftCell="B37">
      <selection activeCell="W28" sqref="W28"/>
    </sheetView>
  </sheetViews>
  <sheetFormatPr defaultColWidth="9.00390625" defaultRowHeight="12.75"/>
  <cols>
    <col min="2" max="2" width="21.625" style="0" customWidth="1"/>
    <col min="3" max="3" width="7.125" style="0" customWidth="1"/>
    <col min="4" max="4" width="6.875" style="0" customWidth="1"/>
    <col min="5" max="5" width="7.25390625" style="0" customWidth="1"/>
    <col min="6" max="6" width="7.125" style="0" customWidth="1"/>
    <col min="7" max="7" width="6.875" style="0" customWidth="1"/>
    <col min="8" max="8" width="7.375" style="0" customWidth="1"/>
    <col min="10" max="10" width="7.375" style="0" customWidth="1"/>
    <col min="11" max="11" width="6.875" style="0" customWidth="1"/>
    <col min="12" max="12" width="7.25390625" style="0" customWidth="1"/>
    <col min="13" max="13" width="7.625" style="0" customWidth="1"/>
    <col min="14" max="14" width="7.75390625" style="0" customWidth="1"/>
    <col min="15" max="15" width="7.00390625" style="0" customWidth="1"/>
    <col min="16" max="16" width="8.25390625" style="0" customWidth="1"/>
    <col min="18" max="18" width="8.875" style="0" customWidth="1"/>
    <col min="20" max="20" width="3.75390625" style="0" customWidth="1"/>
    <col min="21" max="21" width="3.00390625" style="0" customWidth="1"/>
    <col min="22" max="22" width="5.875" style="0" customWidth="1"/>
    <col min="23" max="23" width="21.625" style="0" customWidth="1"/>
    <col min="24" max="27" width="5.875" style="0" customWidth="1"/>
    <col min="28" max="28" width="6.00390625" style="0" customWidth="1"/>
    <col min="29" max="29" width="5.25390625" style="0" customWidth="1"/>
  </cols>
  <sheetData>
    <row r="1" ht="13.5" thickBot="1"/>
    <row r="2" spans="2:19" ht="27.75" thickBot="1" thickTop="1">
      <c r="B2" s="77" t="s">
        <v>28</v>
      </c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80"/>
    </row>
    <row r="3" spans="2:19" ht="31.5" thickBot="1" thickTop="1">
      <c r="B3" s="1" t="s">
        <v>5</v>
      </c>
      <c r="C3" s="2" t="s">
        <v>23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0</v>
      </c>
      <c r="R3" s="3" t="s">
        <v>1</v>
      </c>
      <c r="S3" s="4" t="s">
        <v>2</v>
      </c>
    </row>
    <row r="4" spans="2:19" ht="16.5" thickBot="1" thickTop="1">
      <c r="B4" s="5" t="s">
        <v>15</v>
      </c>
      <c r="C4" s="6">
        <v>45</v>
      </c>
      <c r="D4" s="7">
        <v>38</v>
      </c>
      <c r="E4" s="7">
        <v>35</v>
      </c>
      <c r="F4" s="7">
        <v>41</v>
      </c>
      <c r="G4" s="7">
        <v>45</v>
      </c>
      <c r="H4" s="7">
        <v>32</v>
      </c>
      <c r="I4" s="8">
        <v>236</v>
      </c>
      <c r="J4" s="7">
        <v>44</v>
      </c>
      <c r="K4" s="7">
        <v>44</v>
      </c>
      <c r="L4" s="7">
        <v>45</v>
      </c>
      <c r="M4" s="7">
        <v>45</v>
      </c>
      <c r="N4" s="7">
        <v>45</v>
      </c>
      <c r="O4" s="7">
        <v>44</v>
      </c>
      <c r="P4" s="9">
        <v>267</v>
      </c>
      <c r="Q4" s="10">
        <v>503</v>
      </c>
      <c r="R4" s="11">
        <v>1</v>
      </c>
      <c r="S4" s="12">
        <v>25</v>
      </c>
    </row>
    <row r="5" spans="2:19" ht="15.75" thickBot="1">
      <c r="B5" s="13" t="s">
        <v>4</v>
      </c>
      <c r="C5" s="14">
        <v>39</v>
      </c>
      <c r="D5" s="15">
        <v>41</v>
      </c>
      <c r="E5" s="15">
        <v>39</v>
      </c>
      <c r="F5" s="15">
        <v>40</v>
      </c>
      <c r="G5" s="15">
        <v>41</v>
      </c>
      <c r="H5" s="15">
        <v>44</v>
      </c>
      <c r="I5" s="16">
        <v>244</v>
      </c>
      <c r="J5" s="15">
        <v>41</v>
      </c>
      <c r="K5" s="15">
        <v>39</v>
      </c>
      <c r="L5" s="15">
        <v>38</v>
      </c>
      <c r="M5" s="15">
        <v>35</v>
      </c>
      <c r="N5" s="15">
        <v>44</v>
      </c>
      <c r="O5" s="15">
        <v>38</v>
      </c>
      <c r="P5" s="17">
        <v>235</v>
      </c>
      <c r="Q5" s="18">
        <v>479</v>
      </c>
      <c r="R5" s="19">
        <v>2</v>
      </c>
      <c r="S5" s="20">
        <v>20</v>
      </c>
    </row>
    <row r="6" spans="2:24" ht="15.75" thickBot="1">
      <c r="B6" s="13" t="s">
        <v>17</v>
      </c>
      <c r="C6" s="14">
        <v>34</v>
      </c>
      <c r="D6" s="15">
        <v>38</v>
      </c>
      <c r="E6" s="15">
        <v>31</v>
      </c>
      <c r="F6" s="15">
        <v>36</v>
      </c>
      <c r="G6" s="15">
        <v>27</v>
      </c>
      <c r="H6" s="15">
        <v>38</v>
      </c>
      <c r="I6" s="16">
        <v>204</v>
      </c>
      <c r="J6" s="15">
        <v>33</v>
      </c>
      <c r="K6" s="15">
        <v>44</v>
      </c>
      <c r="L6" s="15">
        <v>45</v>
      </c>
      <c r="M6" s="22">
        <v>46</v>
      </c>
      <c r="N6" s="15">
        <v>30</v>
      </c>
      <c r="O6" s="15">
        <v>43</v>
      </c>
      <c r="P6" s="17">
        <v>241</v>
      </c>
      <c r="Q6" s="18">
        <v>445</v>
      </c>
      <c r="R6" s="21">
        <v>3</v>
      </c>
      <c r="S6" s="20">
        <v>16</v>
      </c>
      <c r="W6" s="81" t="s">
        <v>31</v>
      </c>
      <c r="X6" s="81"/>
    </row>
    <row r="7" spans="2:19" ht="15.75" thickBot="1">
      <c r="B7" s="13" t="s">
        <v>13</v>
      </c>
      <c r="C7" s="14">
        <v>34</v>
      </c>
      <c r="D7" s="15">
        <v>45</v>
      </c>
      <c r="E7" s="15">
        <v>38</v>
      </c>
      <c r="F7" s="15">
        <v>37</v>
      </c>
      <c r="G7" s="15">
        <v>28</v>
      </c>
      <c r="H7" s="15">
        <v>36</v>
      </c>
      <c r="I7" s="16">
        <v>218</v>
      </c>
      <c r="J7" s="15">
        <v>29</v>
      </c>
      <c r="K7" s="15">
        <v>22</v>
      </c>
      <c r="L7" s="15">
        <v>41</v>
      </c>
      <c r="M7" s="15">
        <v>34</v>
      </c>
      <c r="N7" s="15">
        <v>40</v>
      </c>
      <c r="O7" s="15">
        <v>39</v>
      </c>
      <c r="P7" s="17">
        <v>205</v>
      </c>
      <c r="Q7" s="18">
        <v>423</v>
      </c>
      <c r="R7" s="21">
        <v>4</v>
      </c>
      <c r="S7" s="20">
        <v>13</v>
      </c>
    </row>
    <row r="8" spans="2:24" ht="15.75" thickBot="1">
      <c r="B8" s="13" t="s">
        <v>3</v>
      </c>
      <c r="C8" s="14">
        <v>35</v>
      </c>
      <c r="D8" s="15">
        <v>26</v>
      </c>
      <c r="E8" s="15">
        <v>31</v>
      </c>
      <c r="F8" s="15">
        <v>31</v>
      </c>
      <c r="G8" s="15">
        <v>40</v>
      </c>
      <c r="H8" s="15">
        <v>23</v>
      </c>
      <c r="I8" s="16">
        <v>186</v>
      </c>
      <c r="J8" s="15">
        <v>33</v>
      </c>
      <c r="K8" s="15">
        <v>32</v>
      </c>
      <c r="L8" s="15">
        <v>32</v>
      </c>
      <c r="M8" s="15">
        <v>38</v>
      </c>
      <c r="N8" s="15">
        <v>45</v>
      </c>
      <c r="O8" s="15">
        <v>49</v>
      </c>
      <c r="P8" s="17">
        <v>229</v>
      </c>
      <c r="Q8" s="18">
        <v>415</v>
      </c>
      <c r="R8" s="21">
        <v>5</v>
      </c>
      <c r="S8" s="20">
        <v>11</v>
      </c>
      <c r="V8" s="31">
        <v>2004</v>
      </c>
      <c r="W8" s="44" t="s">
        <v>4</v>
      </c>
      <c r="X8" s="31" t="s">
        <v>34</v>
      </c>
    </row>
    <row r="9" spans="2:24" ht="15.75" thickBot="1">
      <c r="B9" s="13" t="s">
        <v>21</v>
      </c>
      <c r="C9" s="14">
        <v>42</v>
      </c>
      <c r="D9" s="15">
        <v>35</v>
      </c>
      <c r="E9" s="15">
        <v>41</v>
      </c>
      <c r="F9" s="15">
        <v>39</v>
      </c>
      <c r="G9" s="15">
        <v>28</v>
      </c>
      <c r="H9" s="15">
        <v>41</v>
      </c>
      <c r="I9" s="16">
        <v>226</v>
      </c>
      <c r="J9" s="15">
        <v>22</v>
      </c>
      <c r="K9" s="15">
        <v>41</v>
      </c>
      <c r="L9" s="15">
        <v>36</v>
      </c>
      <c r="M9" s="15">
        <v>31</v>
      </c>
      <c r="N9" s="15">
        <v>21</v>
      </c>
      <c r="O9" s="15">
        <v>29</v>
      </c>
      <c r="P9" s="17">
        <v>180</v>
      </c>
      <c r="Q9" s="18">
        <v>406</v>
      </c>
      <c r="R9" s="21">
        <v>6</v>
      </c>
      <c r="S9" s="20">
        <v>10</v>
      </c>
      <c r="V9" s="31">
        <v>2005</v>
      </c>
      <c r="W9" s="44" t="s">
        <v>32</v>
      </c>
      <c r="X9" s="31" t="s">
        <v>33</v>
      </c>
    </row>
    <row r="10" spans="2:24" ht="15.75" thickBot="1">
      <c r="B10" s="13" t="s">
        <v>14</v>
      </c>
      <c r="C10" s="14">
        <v>22</v>
      </c>
      <c r="D10" s="15">
        <v>15</v>
      </c>
      <c r="E10" s="15">
        <v>28</v>
      </c>
      <c r="F10" s="15">
        <v>43</v>
      </c>
      <c r="G10" s="15">
        <v>32</v>
      </c>
      <c r="H10" s="15">
        <v>31</v>
      </c>
      <c r="I10" s="16">
        <v>171</v>
      </c>
      <c r="J10" s="15">
        <v>30</v>
      </c>
      <c r="K10" s="15">
        <v>31</v>
      </c>
      <c r="L10" s="15">
        <v>43</v>
      </c>
      <c r="M10" s="15">
        <v>44</v>
      </c>
      <c r="N10" s="15">
        <v>41</v>
      </c>
      <c r="O10" s="15">
        <v>37</v>
      </c>
      <c r="P10" s="17">
        <v>226</v>
      </c>
      <c r="Q10" s="18">
        <v>397</v>
      </c>
      <c r="R10" s="21">
        <v>7</v>
      </c>
      <c r="S10" s="20">
        <v>9</v>
      </c>
      <c r="V10" s="31">
        <v>2006</v>
      </c>
      <c r="W10" s="44" t="s">
        <v>32</v>
      </c>
      <c r="X10" s="31" t="s">
        <v>35</v>
      </c>
    </row>
    <row r="11" spans="2:24" ht="15.75" thickBot="1">
      <c r="B11" s="13" t="s">
        <v>19</v>
      </c>
      <c r="C11" s="14">
        <v>20</v>
      </c>
      <c r="D11" s="15">
        <v>25</v>
      </c>
      <c r="E11" s="15">
        <v>26</v>
      </c>
      <c r="F11" s="15">
        <v>24</v>
      </c>
      <c r="G11" s="15">
        <v>13</v>
      </c>
      <c r="H11" s="15">
        <v>16</v>
      </c>
      <c r="I11" s="16">
        <v>124</v>
      </c>
      <c r="J11" s="15">
        <v>41</v>
      </c>
      <c r="K11" s="15">
        <v>40</v>
      </c>
      <c r="L11" s="15">
        <v>22</v>
      </c>
      <c r="M11" s="15">
        <v>40</v>
      </c>
      <c r="N11" s="15">
        <v>36</v>
      </c>
      <c r="O11" s="15">
        <v>35</v>
      </c>
      <c r="P11" s="17">
        <v>214</v>
      </c>
      <c r="Q11" s="18">
        <v>338</v>
      </c>
      <c r="R11" s="21">
        <v>8</v>
      </c>
      <c r="S11" s="20">
        <v>8</v>
      </c>
      <c r="V11" s="31">
        <v>2007</v>
      </c>
      <c r="W11" s="44" t="s">
        <v>32</v>
      </c>
      <c r="X11" s="31" t="s">
        <v>36</v>
      </c>
    </row>
    <row r="12" spans="2:24" ht="15.75" thickBot="1">
      <c r="B12" s="26" t="s">
        <v>22</v>
      </c>
      <c r="C12" s="72">
        <v>21</v>
      </c>
      <c r="D12" s="27">
        <v>20</v>
      </c>
      <c r="E12" s="28">
        <v>17</v>
      </c>
      <c r="F12" s="28">
        <v>24</v>
      </c>
      <c r="G12" s="28">
        <v>22</v>
      </c>
      <c r="H12" s="28">
        <v>15</v>
      </c>
      <c r="I12" s="16">
        <v>119</v>
      </c>
      <c r="J12" s="28">
        <v>32</v>
      </c>
      <c r="K12" s="28">
        <v>23</v>
      </c>
      <c r="L12" s="28">
        <v>37</v>
      </c>
      <c r="M12" s="28">
        <v>32</v>
      </c>
      <c r="N12" s="28">
        <v>24</v>
      </c>
      <c r="O12" s="28">
        <v>6</v>
      </c>
      <c r="P12" s="16">
        <v>154</v>
      </c>
      <c r="Q12" s="29">
        <v>273</v>
      </c>
      <c r="R12" s="74">
        <v>9</v>
      </c>
      <c r="S12" s="20">
        <v>7</v>
      </c>
      <c r="V12" s="31">
        <v>2008</v>
      </c>
      <c r="W12" s="44" t="s">
        <v>32</v>
      </c>
      <c r="X12" s="31" t="s">
        <v>35</v>
      </c>
    </row>
    <row r="13" spans="2:24" ht="15.75" thickBot="1">
      <c r="B13" s="26" t="s">
        <v>24</v>
      </c>
      <c r="C13" s="72">
        <v>32</v>
      </c>
      <c r="D13" s="27">
        <v>14</v>
      </c>
      <c r="E13" s="28">
        <v>19</v>
      </c>
      <c r="F13" s="28">
        <v>36</v>
      </c>
      <c r="G13" s="28">
        <v>18</v>
      </c>
      <c r="H13" s="28">
        <v>32</v>
      </c>
      <c r="I13" s="16">
        <v>151</v>
      </c>
      <c r="J13" s="28">
        <v>38</v>
      </c>
      <c r="K13" s="28">
        <v>23</v>
      </c>
      <c r="L13" s="28">
        <v>25</v>
      </c>
      <c r="M13" s="28">
        <v>32</v>
      </c>
      <c r="N13" s="28">
        <v>40</v>
      </c>
      <c r="O13" s="28">
        <v>20</v>
      </c>
      <c r="P13" s="16">
        <v>178</v>
      </c>
      <c r="Q13" s="29">
        <v>329</v>
      </c>
      <c r="R13" s="76" t="s">
        <v>30</v>
      </c>
      <c r="S13" s="20" t="s">
        <v>25</v>
      </c>
      <c r="V13" s="31">
        <v>2009</v>
      </c>
      <c r="W13" s="44" t="s">
        <v>3</v>
      </c>
      <c r="X13" s="31" t="s">
        <v>35</v>
      </c>
    </row>
    <row r="14" spans="2:19" ht="15.75" thickBot="1">
      <c r="B14" s="13" t="s">
        <v>16</v>
      </c>
      <c r="C14" s="23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7">
        <v>0</v>
      </c>
      <c r="Q14" s="18">
        <v>0</v>
      </c>
      <c r="R14" s="24"/>
      <c r="S14" s="25"/>
    </row>
    <row r="15" spans="2:19" ht="15.75" thickBot="1">
      <c r="B15" s="13" t="s">
        <v>18</v>
      </c>
      <c r="C15" s="23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7">
        <v>0</v>
      </c>
      <c r="Q15" s="18">
        <v>0</v>
      </c>
      <c r="R15" s="24"/>
      <c r="S15" s="25"/>
    </row>
    <row r="16" spans="2:19" ht="15.75" thickBot="1">
      <c r="B16" s="71" t="s">
        <v>20</v>
      </c>
      <c r="C16" s="73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30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59">
        <v>0</v>
      </c>
      <c r="Q16" s="60">
        <v>0</v>
      </c>
      <c r="R16" s="75"/>
      <c r="S16" s="25"/>
    </row>
    <row r="17" spans="2:19" ht="27.75" thickBot="1" thickTop="1">
      <c r="B17" s="77" t="s">
        <v>29</v>
      </c>
      <c r="C17" s="78"/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79"/>
      <c r="O17" s="79"/>
      <c r="P17" s="79"/>
      <c r="Q17" s="79"/>
      <c r="R17" s="79"/>
      <c r="S17" s="80"/>
    </row>
    <row r="18" spans="2:19" ht="31.5" thickBot="1" thickTop="1">
      <c r="B18" s="1" t="s">
        <v>5</v>
      </c>
      <c r="C18" s="2" t="s">
        <v>6</v>
      </c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2" t="s">
        <v>6</v>
      </c>
      <c r="K18" s="2" t="s">
        <v>7</v>
      </c>
      <c r="L18" s="2" t="s">
        <v>8</v>
      </c>
      <c r="M18" s="2" t="s">
        <v>9</v>
      </c>
      <c r="N18" s="2" t="s">
        <v>10</v>
      </c>
      <c r="O18" s="2" t="s">
        <v>11</v>
      </c>
      <c r="P18" s="2" t="s">
        <v>12</v>
      </c>
      <c r="Q18" s="2" t="s">
        <v>0</v>
      </c>
      <c r="R18" s="3" t="s">
        <v>1</v>
      </c>
      <c r="S18" s="4" t="s">
        <v>2</v>
      </c>
    </row>
    <row r="19" spans="2:19" ht="16.5" thickBot="1" thickTop="1">
      <c r="B19" s="32" t="s">
        <v>4</v>
      </c>
      <c r="C19" s="33">
        <v>37</v>
      </c>
      <c r="D19" s="33">
        <v>38</v>
      </c>
      <c r="E19" s="33">
        <v>40</v>
      </c>
      <c r="F19" s="33">
        <v>41</v>
      </c>
      <c r="G19" s="33">
        <v>36</v>
      </c>
      <c r="H19" s="33">
        <v>43</v>
      </c>
      <c r="I19" s="16">
        <v>235</v>
      </c>
      <c r="J19" s="33">
        <v>45</v>
      </c>
      <c r="K19" s="33">
        <v>44</v>
      </c>
      <c r="L19" s="33">
        <v>40</v>
      </c>
      <c r="M19" s="33">
        <v>44</v>
      </c>
      <c r="N19" s="33">
        <v>41</v>
      </c>
      <c r="O19" s="33">
        <v>45</v>
      </c>
      <c r="P19" s="9">
        <v>259</v>
      </c>
      <c r="Q19" s="10">
        <v>494</v>
      </c>
      <c r="R19" s="34">
        <v>1</v>
      </c>
      <c r="S19" s="12">
        <v>25</v>
      </c>
    </row>
    <row r="20" spans="2:19" ht="15.75" thickBot="1">
      <c r="B20" s="35" t="s">
        <v>3</v>
      </c>
      <c r="C20" s="36">
        <v>41</v>
      </c>
      <c r="D20" s="36">
        <v>30</v>
      </c>
      <c r="E20" s="36">
        <v>34</v>
      </c>
      <c r="F20" s="36">
        <v>32</v>
      </c>
      <c r="G20" s="36">
        <v>45</v>
      </c>
      <c r="H20" s="36">
        <v>46</v>
      </c>
      <c r="I20" s="16">
        <v>228</v>
      </c>
      <c r="J20" s="36">
        <v>32</v>
      </c>
      <c r="K20" s="36">
        <v>44</v>
      </c>
      <c r="L20" s="36">
        <v>47</v>
      </c>
      <c r="M20" s="36">
        <v>47</v>
      </c>
      <c r="N20" s="36">
        <v>47</v>
      </c>
      <c r="O20" s="36">
        <v>44</v>
      </c>
      <c r="P20" s="17">
        <v>261</v>
      </c>
      <c r="Q20" s="18">
        <v>489</v>
      </c>
      <c r="R20" s="37">
        <v>2</v>
      </c>
      <c r="S20" s="20">
        <v>20</v>
      </c>
    </row>
    <row r="21" spans="2:19" ht="15.75" thickBot="1">
      <c r="B21" s="38" t="s">
        <v>26</v>
      </c>
      <c r="C21" s="15">
        <v>34</v>
      </c>
      <c r="D21" s="15">
        <v>37</v>
      </c>
      <c r="E21" s="15">
        <v>34</v>
      </c>
      <c r="F21" s="15">
        <v>42</v>
      </c>
      <c r="G21" s="15">
        <v>39</v>
      </c>
      <c r="H21" s="15">
        <v>42</v>
      </c>
      <c r="I21" s="16">
        <v>228</v>
      </c>
      <c r="J21" s="15">
        <v>43</v>
      </c>
      <c r="K21" s="15">
        <v>42</v>
      </c>
      <c r="L21" s="15">
        <v>35</v>
      </c>
      <c r="M21" s="15">
        <v>45</v>
      </c>
      <c r="N21" s="15">
        <v>32</v>
      </c>
      <c r="O21" s="15">
        <v>44</v>
      </c>
      <c r="P21" s="16">
        <v>241</v>
      </c>
      <c r="Q21" s="29">
        <v>469</v>
      </c>
      <c r="R21" s="21">
        <v>3</v>
      </c>
      <c r="S21" s="20">
        <v>16</v>
      </c>
    </row>
    <row r="22" spans="2:19" ht="15.75" thickBot="1">
      <c r="B22" s="38" t="s">
        <v>17</v>
      </c>
      <c r="C22" s="15">
        <v>40</v>
      </c>
      <c r="D22" s="15">
        <v>41</v>
      </c>
      <c r="E22" s="15">
        <v>40</v>
      </c>
      <c r="F22" s="15">
        <v>31</v>
      </c>
      <c r="G22" s="15">
        <v>32</v>
      </c>
      <c r="H22" s="15">
        <v>37</v>
      </c>
      <c r="I22" s="16">
        <v>221</v>
      </c>
      <c r="J22" s="15">
        <v>30</v>
      </c>
      <c r="K22" s="15">
        <v>41</v>
      </c>
      <c r="L22" s="15">
        <v>38</v>
      </c>
      <c r="M22" s="22">
        <v>34</v>
      </c>
      <c r="N22" s="15">
        <v>40</v>
      </c>
      <c r="O22" s="15">
        <v>39</v>
      </c>
      <c r="P22" s="17">
        <v>222</v>
      </c>
      <c r="Q22" s="18">
        <v>443</v>
      </c>
      <c r="R22" s="21">
        <v>4</v>
      </c>
      <c r="S22" s="20">
        <v>13</v>
      </c>
    </row>
    <row r="23" spans="2:19" ht="15.75" thickBot="1">
      <c r="B23" s="38" t="s">
        <v>14</v>
      </c>
      <c r="C23" s="15">
        <v>27</v>
      </c>
      <c r="D23" s="15">
        <v>32</v>
      </c>
      <c r="E23" s="15">
        <v>29</v>
      </c>
      <c r="F23" s="15">
        <v>30</v>
      </c>
      <c r="G23" s="15">
        <v>42</v>
      </c>
      <c r="H23" s="15">
        <v>37</v>
      </c>
      <c r="I23" s="16">
        <v>197</v>
      </c>
      <c r="J23" s="15">
        <v>29</v>
      </c>
      <c r="K23" s="15">
        <v>34</v>
      </c>
      <c r="L23" s="15">
        <v>38</v>
      </c>
      <c r="M23" s="15">
        <v>34</v>
      </c>
      <c r="N23" s="15">
        <v>42</v>
      </c>
      <c r="O23" s="15">
        <v>45</v>
      </c>
      <c r="P23" s="17">
        <v>222</v>
      </c>
      <c r="Q23" s="18">
        <v>419</v>
      </c>
      <c r="R23" s="21">
        <v>5</v>
      </c>
      <c r="S23" s="20">
        <v>11</v>
      </c>
    </row>
    <row r="24" spans="2:19" ht="15.75" thickBot="1">
      <c r="B24" s="38" t="s">
        <v>13</v>
      </c>
      <c r="C24" s="15">
        <v>28</v>
      </c>
      <c r="D24" s="15">
        <v>34</v>
      </c>
      <c r="E24" s="15">
        <v>31</v>
      </c>
      <c r="F24" s="15">
        <v>28</v>
      </c>
      <c r="G24" s="15">
        <v>32</v>
      </c>
      <c r="H24" s="15">
        <v>34</v>
      </c>
      <c r="I24" s="16">
        <v>187</v>
      </c>
      <c r="J24" s="15">
        <v>46</v>
      </c>
      <c r="K24" s="15">
        <v>25</v>
      </c>
      <c r="L24" s="15">
        <v>34</v>
      </c>
      <c r="M24" s="15">
        <v>41</v>
      </c>
      <c r="N24" s="15">
        <v>44</v>
      </c>
      <c r="O24" s="15">
        <v>39</v>
      </c>
      <c r="P24" s="17">
        <v>229</v>
      </c>
      <c r="Q24" s="18">
        <v>416</v>
      </c>
      <c r="R24" s="21">
        <v>6</v>
      </c>
      <c r="S24" s="20">
        <v>10</v>
      </c>
    </row>
    <row r="25" spans="2:19" ht="15.75" thickBot="1">
      <c r="B25" s="38" t="s">
        <v>21</v>
      </c>
      <c r="C25" s="15">
        <v>32</v>
      </c>
      <c r="D25" s="15">
        <v>17</v>
      </c>
      <c r="E25" s="15">
        <v>41</v>
      </c>
      <c r="F25" s="15">
        <v>34</v>
      </c>
      <c r="G25" s="15">
        <v>38</v>
      </c>
      <c r="H25" s="15">
        <v>40</v>
      </c>
      <c r="I25" s="16">
        <v>202</v>
      </c>
      <c r="J25" s="15">
        <v>42</v>
      </c>
      <c r="K25" s="15">
        <v>34</v>
      </c>
      <c r="L25" s="15">
        <v>23</v>
      </c>
      <c r="M25" s="15">
        <v>39</v>
      </c>
      <c r="N25" s="15">
        <v>29</v>
      </c>
      <c r="O25" s="15">
        <v>33</v>
      </c>
      <c r="P25" s="17">
        <v>200</v>
      </c>
      <c r="Q25" s="18">
        <v>402</v>
      </c>
      <c r="R25" s="21">
        <v>7</v>
      </c>
      <c r="S25" s="20">
        <v>9</v>
      </c>
    </row>
    <row r="26" spans="2:19" ht="15.75" thickBot="1">
      <c r="B26" s="38" t="s">
        <v>20</v>
      </c>
      <c r="C26" s="15">
        <v>25</v>
      </c>
      <c r="D26" s="15">
        <v>32</v>
      </c>
      <c r="E26" s="15">
        <v>17</v>
      </c>
      <c r="F26" s="15">
        <v>26</v>
      </c>
      <c r="G26" s="15">
        <v>25</v>
      </c>
      <c r="H26" s="15">
        <v>28</v>
      </c>
      <c r="I26" s="16">
        <v>153</v>
      </c>
      <c r="J26" s="15">
        <v>36</v>
      </c>
      <c r="K26" s="15">
        <v>34</v>
      </c>
      <c r="L26" s="15">
        <v>35</v>
      </c>
      <c r="M26" s="15">
        <v>42</v>
      </c>
      <c r="N26" s="15">
        <v>34</v>
      </c>
      <c r="O26" s="15">
        <v>35</v>
      </c>
      <c r="P26" s="17">
        <v>216</v>
      </c>
      <c r="Q26" s="18">
        <v>369</v>
      </c>
      <c r="R26" s="21">
        <v>8</v>
      </c>
      <c r="S26" s="20">
        <v>8</v>
      </c>
    </row>
    <row r="27" spans="2:19" ht="15.75" thickBot="1">
      <c r="B27" s="38" t="s">
        <v>19</v>
      </c>
      <c r="C27" s="15">
        <v>25</v>
      </c>
      <c r="D27" s="15">
        <v>13</v>
      </c>
      <c r="E27" s="15">
        <v>34</v>
      </c>
      <c r="F27" s="15">
        <v>27</v>
      </c>
      <c r="G27" s="15">
        <v>26</v>
      </c>
      <c r="H27" s="15">
        <v>33</v>
      </c>
      <c r="I27" s="16">
        <v>158</v>
      </c>
      <c r="J27" s="15">
        <v>36</v>
      </c>
      <c r="K27" s="15">
        <v>33</v>
      </c>
      <c r="L27" s="15">
        <v>29</v>
      </c>
      <c r="M27" s="15">
        <v>28</v>
      </c>
      <c r="N27" s="15">
        <v>43</v>
      </c>
      <c r="O27" s="15">
        <v>40</v>
      </c>
      <c r="P27" s="17">
        <v>209</v>
      </c>
      <c r="Q27" s="18">
        <v>367</v>
      </c>
      <c r="R27" s="21">
        <v>9</v>
      </c>
      <c r="S27" s="20">
        <v>7</v>
      </c>
    </row>
    <row r="28" spans="2:19" ht="13.5" thickBot="1">
      <c r="B28" s="61" t="s">
        <v>27</v>
      </c>
      <c r="C28" s="64">
        <v>12</v>
      </c>
      <c r="D28" s="64">
        <v>24</v>
      </c>
      <c r="E28" s="64">
        <v>12</v>
      </c>
      <c r="F28" s="64">
        <v>17</v>
      </c>
      <c r="G28" s="64">
        <v>34</v>
      </c>
      <c r="H28" s="64">
        <v>15</v>
      </c>
      <c r="I28" s="62">
        <v>114</v>
      </c>
      <c r="J28" s="64">
        <v>22</v>
      </c>
      <c r="K28" s="64">
        <v>14</v>
      </c>
      <c r="L28" s="64">
        <v>42</v>
      </c>
      <c r="M28" s="64">
        <v>30</v>
      </c>
      <c r="N28" s="64">
        <v>31</v>
      </c>
      <c r="O28" s="64">
        <v>40</v>
      </c>
      <c r="P28" s="62">
        <v>179</v>
      </c>
      <c r="Q28" s="63">
        <v>293</v>
      </c>
      <c r="R28" s="68">
        <v>10</v>
      </c>
      <c r="S28" s="70">
        <v>6</v>
      </c>
    </row>
    <row r="29" spans="2:19" ht="15.75" thickBot="1">
      <c r="B29" s="38" t="s">
        <v>16</v>
      </c>
      <c r="C29" s="15">
        <v>27</v>
      </c>
      <c r="D29" s="15">
        <v>19</v>
      </c>
      <c r="E29" s="15">
        <v>23</v>
      </c>
      <c r="F29" s="15">
        <v>19</v>
      </c>
      <c r="G29" s="15">
        <v>25</v>
      </c>
      <c r="H29" s="15">
        <v>25</v>
      </c>
      <c r="I29" s="16">
        <v>138</v>
      </c>
      <c r="J29" s="15">
        <v>0</v>
      </c>
      <c r="K29" s="15">
        <v>34</v>
      </c>
      <c r="L29" s="15">
        <v>25</v>
      </c>
      <c r="M29" s="15">
        <v>29</v>
      </c>
      <c r="N29" s="15">
        <v>33</v>
      </c>
      <c r="O29" s="15">
        <v>17</v>
      </c>
      <c r="P29" s="17">
        <v>138</v>
      </c>
      <c r="Q29" s="18">
        <v>276</v>
      </c>
      <c r="R29" s="21">
        <v>11</v>
      </c>
      <c r="S29" s="20">
        <v>5</v>
      </c>
    </row>
    <row r="30" spans="2:19" ht="15.75" thickBot="1">
      <c r="B30" s="39" t="s">
        <v>15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65">
        <v>0</v>
      </c>
      <c r="Q30" s="66">
        <v>0</v>
      </c>
      <c r="R30" s="42"/>
      <c r="S30" s="43"/>
    </row>
    <row r="31" spans="2:19" ht="15.75" thickBot="1">
      <c r="B31" s="58" t="s">
        <v>18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30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59">
        <v>0</v>
      </c>
      <c r="Q31" s="60">
        <v>0</v>
      </c>
      <c r="R31" s="67"/>
      <c r="S31" s="69"/>
    </row>
    <row r="33" ht="13.5" thickBot="1"/>
    <row r="34" spans="2:29" ht="27.75" thickBot="1" thickTop="1">
      <c r="B34" s="77" t="s">
        <v>37</v>
      </c>
      <c r="C34" s="78"/>
      <c r="D34" s="78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80"/>
      <c r="W34" s="82" t="s">
        <v>45</v>
      </c>
      <c r="X34" s="82"/>
      <c r="Y34" s="82"/>
      <c r="Z34" s="82"/>
      <c r="AA34" s="82"/>
      <c r="AB34" s="82"/>
      <c r="AC34" s="82"/>
    </row>
    <row r="35" spans="2:29" ht="31.5" thickBot="1" thickTop="1">
      <c r="B35" s="1" t="s">
        <v>5</v>
      </c>
      <c r="C35" s="2" t="s">
        <v>6</v>
      </c>
      <c r="D35" s="2" t="s">
        <v>7</v>
      </c>
      <c r="E35" s="2" t="s">
        <v>8</v>
      </c>
      <c r="F35" s="2" t="s">
        <v>9</v>
      </c>
      <c r="G35" s="2" t="s">
        <v>10</v>
      </c>
      <c r="H35" s="2" t="s">
        <v>11</v>
      </c>
      <c r="I35" s="2" t="s">
        <v>12</v>
      </c>
      <c r="J35" s="2" t="s">
        <v>6</v>
      </c>
      <c r="K35" s="2" t="s">
        <v>7</v>
      </c>
      <c r="L35" s="2" t="s">
        <v>8</v>
      </c>
      <c r="M35" s="2" t="s">
        <v>9</v>
      </c>
      <c r="N35" s="2" t="s">
        <v>10</v>
      </c>
      <c r="O35" s="2" t="s">
        <v>11</v>
      </c>
      <c r="P35" s="2" t="s">
        <v>12</v>
      </c>
      <c r="Q35" s="2" t="s">
        <v>0</v>
      </c>
      <c r="R35" s="3" t="s">
        <v>1</v>
      </c>
      <c r="S35" s="4" t="s">
        <v>2</v>
      </c>
      <c r="X35" t="s">
        <v>39</v>
      </c>
      <c r="Y35" t="s">
        <v>40</v>
      </c>
      <c r="Z35" t="s">
        <v>41</v>
      </c>
      <c r="AA35" t="s">
        <v>42</v>
      </c>
      <c r="AB35" s="31" t="s">
        <v>43</v>
      </c>
      <c r="AC35" t="s">
        <v>44</v>
      </c>
    </row>
    <row r="36" spans="2:29" ht="16.5" thickBot="1" thickTop="1">
      <c r="B36" s="32" t="s">
        <v>15</v>
      </c>
      <c r="C36" s="33">
        <v>41</v>
      </c>
      <c r="D36" s="33">
        <v>42</v>
      </c>
      <c r="E36" s="33">
        <v>45</v>
      </c>
      <c r="F36" s="33">
        <v>37</v>
      </c>
      <c r="G36" s="33">
        <v>44</v>
      </c>
      <c r="H36" s="33">
        <v>40</v>
      </c>
      <c r="I36" s="16">
        <f aca="true" t="shared" si="0" ref="I36:I46">SUM(C36+D36+E36+F36+G36+H36)</f>
        <v>249</v>
      </c>
      <c r="J36" s="33">
        <v>46</v>
      </c>
      <c r="K36" s="33">
        <v>38</v>
      </c>
      <c r="L36" s="33">
        <v>47</v>
      </c>
      <c r="M36" s="33">
        <v>48</v>
      </c>
      <c r="N36" s="33">
        <v>46</v>
      </c>
      <c r="O36" s="33">
        <v>48</v>
      </c>
      <c r="P36" s="9">
        <f>SUM(J36+K36+L36+M36+N36+O36)</f>
        <v>273</v>
      </c>
      <c r="Q36" s="10">
        <f>SUM(I36+P36)</f>
        <v>522</v>
      </c>
      <c r="R36" s="34">
        <v>1</v>
      </c>
      <c r="S36" s="12">
        <v>25</v>
      </c>
      <c r="W36" s="49" t="s">
        <v>15</v>
      </c>
      <c r="X36" s="50">
        <v>503</v>
      </c>
      <c r="Y36">
        <v>0</v>
      </c>
      <c r="Z36" s="50">
        <v>522</v>
      </c>
      <c r="AA36" s="50">
        <v>525</v>
      </c>
      <c r="AB36" s="31">
        <v>1550</v>
      </c>
      <c r="AC36" s="51">
        <v>1</v>
      </c>
    </row>
    <row r="37" spans="2:29" ht="15.75" thickBot="1">
      <c r="B37" s="35" t="s">
        <v>4</v>
      </c>
      <c r="C37" s="36">
        <v>38</v>
      </c>
      <c r="D37" s="36">
        <v>38</v>
      </c>
      <c r="E37" s="36">
        <v>40</v>
      </c>
      <c r="F37" s="36">
        <v>40</v>
      </c>
      <c r="G37" s="36">
        <v>38</v>
      </c>
      <c r="H37" s="36">
        <v>38</v>
      </c>
      <c r="I37" s="16">
        <f t="shared" si="0"/>
        <v>232</v>
      </c>
      <c r="J37" s="36">
        <v>44</v>
      </c>
      <c r="K37" s="36">
        <v>40</v>
      </c>
      <c r="L37" s="36">
        <v>42</v>
      </c>
      <c r="M37" s="36">
        <v>42</v>
      </c>
      <c r="N37" s="36">
        <v>45</v>
      </c>
      <c r="O37" s="36">
        <v>44</v>
      </c>
      <c r="P37" s="17">
        <f aca="true" t="shared" si="1" ref="P37:P46">SUM(J37+K37+L37+M37+N37+O37)</f>
        <v>257</v>
      </c>
      <c r="Q37" s="18">
        <f aca="true" t="shared" si="2" ref="Q37:Q46">SUM(I37+P37)</f>
        <v>489</v>
      </c>
      <c r="R37" s="37">
        <v>2</v>
      </c>
      <c r="S37" s="20">
        <v>20</v>
      </c>
      <c r="W37" s="52" t="s">
        <v>4</v>
      </c>
      <c r="X37">
        <v>479</v>
      </c>
      <c r="Y37" s="50">
        <v>494</v>
      </c>
      <c r="Z37" s="50">
        <v>489</v>
      </c>
      <c r="AA37" s="50">
        <v>513</v>
      </c>
      <c r="AB37" s="31">
        <v>1496</v>
      </c>
      <c r="AC37" s="51">
        <v>2</v>
      </c>
    </row>
    <row r="38" spans="2:29" ht="15.75" thickBot="1">
      <c r="B38" s="38" t="s">
        <v>3</v>
      </c>
      <c r="C38" s="15">
        <v>35</v>
      </c>
      <c r="D38" s="15">
        <v>36</v>
      </c>
      <c r="E38" s="15">
        <v>40</v>
      </c>
      <c r="F38" s="15">
        <v>36</v>
      </c>
      <c r="G38" s="15">
        <v>31</v>
      </c>
      <c r="H38" s="15">
        <v>37</v>
      </c>
      <c r="I38" s="16">
        <f t="shared" si="0"/>
        <v>215</v>
      </c>
      <c r="J38" s="15">
        <v>47</v>
      </c>
      <c r="K38" s="15">
        <v>37</v>
      </c>
      <c r="L38" s="15">
        <v>38</v>
      </c>
      <c r="M38" s="15">
        <v>45</v>
      </c>
      <c r="N38" s="15">
        <v>46</v>
      </c>
      <c r="O38" s="15">
        <v>42</v>
      </c>
      <c r="P38" s="17">
        <f t="shared" si="1"/>
        <v>255</v>
      </c>
      <c r="Q38" s="18">
        <f t="shared" si="2"/>
        <v>470</v>
      </c>
      <c r="R38" s="21">
        <v>3</v>
      </c>
      <c r="S38" s="20">
        <v>16</v>
      </c>
      <c r="W38" s="52" t="s">
        <v>3</v>
      </c>
      <c r="X38">
        <v>415</v>
      </c>
      <c r="Y38" s="50">
        <v>489</v>
      </c>
      <c r="Z38" s="50">
        <v>470</v>
      </c>
      <c r="AA38" s="50">
        <v>527</v>
      </c>
      <c r="AB38" s="31">
        <v>1486</v>
      </c>
      <c r="AC38" s="51">
        <v>3</v>
      </c>
    </row>
    <row r="39" spans="2:29" ht="15.75" thickBot="1">
      <c r="B39" s="38" t="s">
        <v>21</v>
      </c>
      <c r="C39" s="15">
        <v>35</v>
      </c>
      <c r="D39" s="15">
        <v>39</v>
      </c>
      <c r="E39" s="15">
        <v>28</v>
      </c>
      <c r="F39" s="15">
        <v>33</v>
      </c>
      <c r="G39" s="15">
        <v>23</v>
      </c>
      <c r="H39" s="15">
        <v>30</v>
      </c>
      <c r="I39" s="16">
        <f t="shared" si="0"/>
        <v>188</v>
      </c>
      <c r="J39" s="15">
        <v>35</v>
      </c>
      <c r="K39" s="15">
        <v>38</v>
      </c>
      <c r="L39" s="15">
        <v>42</v>
      </c>
      <c r="M39" s="15">
        <v>44</v>
      </c>
      <c r="N39" s="15">
        <v>37</v>
      </c>
      <c r="O39" s="15">
        <v>35</v>
      </c>
      <c r="P39" s="17">
        <f t="shared" si="1"/>
        <v>231</v>
      </c>
      <c r="Q39" s="18">
        <f t="shared" si="2"/>
        <v>419</v>
      </c>
      <c r="R39" s="21">
        <v>4</v>
      </c>
      <c r="S39" s="20">
        <v>13</v>
      </c>
      <c r="W39" s="52" t="s">
        <v>21</v>
      </c>
      <c r="X39" s="50">
        <v>406</v>
      </c>
      <c r="Y39">
        <v>402</v>
      </c>
      <c r="Z39" s="50">
        <v>419</v>
      </c>
      <c r="AA39" s="50">
        <v>433</v>
      </c>
      <c r="AB39" s="31">
        <v>1258</v>
      </c>
      <c r="AC39" s="51">
        <v>4</v>
      </c>
    </row>
    <row r="40" spans="2:29" ht="15.75" thickBot="1">
      <c r="B40" s="38" t="s">
        <v>14</v>
      </c>
      <c r="C40" s="15">
        <v>28</v>
      </c>
      <c r="D40" s="15">
        <v>37</v>
      </c>
      <c r="E40" s="15">
        <v>43</v>
      </c>
      <c r="F40" s="15">
        <v>31</v>
      </c>
      <c r="G40" s="15">
        <v>39</v>
      </c>
      <c r="H40" s="15">
        <v>31</v>
      </c>
      <c r="I40" s="16">
        <f t="shared" si="0"/>
        <v>209</v>
      </c>
      <c r="J40" s="15">
        <v>41</v>
      </c>
      <c r="K40" s="15">
        <v>39</v>
      </c>
      <c r="L40" s="15">
        <v>30</v>
      </c>
      <c r="M40" s="15">
        <v>40</v>
      </c>
      <c r="N40" s="15">
        <v>14</v>
      </c>
      <c r="O40" s="15">
        <v>33</v>
      </c>
      <c r="P40" s="17">
        <f>SUM(J40+K40+L40+M40+N40+O40)</f>
        <v>197</v>
      </c>
      <c r="Q40" s="18">
        <f>SUM(I40+P40)</f>
        <v>406</v>
      </c>
      <c r="R40" s="21">
        <v>5</v>
      </c>
      <c r="S40" s="20">
        <v>11</v>
      </c>
      <c r="W40" s="52" t="s">
        <v>14</v>
      </c>
      <c r="X40" s="50">
        <v>397</v>
      </c>
      <c r="Y40" s="50">
        <v>419</v>
      </c>
      <c r="Z40" s="50">
        <v>406</v>
      </c>
      <c r="AA40">
        <v>0</v>
      </c>
      <c r="AB40" s="31">
        <v>1222</v>
      </c>
      <c r="AC40" s="51">
        <v>5</v>
      </c>
    </row>
    <row r="41" spans="2:29" ht="15.75" thickBot="1">
      <c r="B41" s="38" t="s">
        <v>18</v>
      </c>
      <c r="C41" s="15">
        <v>22</v>
      </c>
      <c r="D41" s="15">
        <v>22</v>
      </c>
      <c r="E41" s="15">
        <v>33</v>
      </c>
      <c r="F41" s="15">
        <v>28</v>
      </c>
      <c r="G41" s="15">
        <v>26</v>
      </c>
      <c r="H41" s="15">
        <v>23</v>
      </c>
      <c r="I41" s="16">
        <f t="shared" si="0"/>
        <v>154</v>
      </c>
      <c r="J41" s="15">
        <v>38</v>
      </c>
      <c r="K41" s="15">
        <v>28</v>
      </c>
      <c r="L41" s="15">
        <v>22</v>
      </c>
      <c r="M41" s="15">
        <v>32</v>
      </c>
      <c r="N41" s="15">
        <v>31</v>
      </c>
      <c r="O41" s="15">
        <v>33</v>
      </c>
      <c r="P41" s="17">
        <f t="shared" si="1"/>
        <v>184</v>
      </c>
      <c r="Q41" s="18">
        <f t="shared" si="2"/>
        <v>338</v>
      </c>
      <c r="R41" s="21">
        <v>6</v>
      </c>
      <c r="S41" s="20">
        <v>10</v>
      </c>
      <c r="W41" s="52" t="s">
        <v>19</v>
      </c>
      <c r="X41" s="50">
        <v>338</v>
      </c>
      <c r="Y41" s="50">
        <v>367</v>
      </c>
      <c r="Z41" s="50">
        <v>330</v>
      </c>
      <c r="AA41">
        <v>291</v>
      </c>
      <c r="AB41" s="31">
        <v>1035</v>
      </c>
      <c r="AC41" s="51">
        <v>6</v>
      </c>
    </row>
    <row r="42" spans="2:29" ht="15.75" thickBot="1">
      <c r="B42" s="38" t="s">
        <v>19</v>
      </c>
      <c r="C42" s="15">
        <v>30</v>
      </c>
      <c r="D42" s="15">
        <v>16</v>
      </c>
      <c r="E42" s="15">
        <v>19</v>
      </c>
      <c r="F42" s="15">
        <v>27</v>
      </c>
      <c r="G42" s="15">
        <v>25</v>
      </c>
      <c r="H42" s="15">
        <v>26</v>
      </c>
      <c r="I42" s="16">
        <f t="shared" si="0"/>
        <v>143</v>
      </c>
      <c r="J42" s="15">
        <v>23</v>
      </c>
      <c r="K42" s="15">
        <v>32</v>
      </c>
      <c r="L42" s="15">
        <v>26</v>
      </c>
      <c r="M42" s="15">
        <v>31</v>
      </c>
      <c r="N42" s="15">
        <v>40</v>
      </c>
      <c r="O42" s="15">
        <v>35</v>
      </c>
      <c r="P42" s="17">
        <f t="shared" si="1"/>
        <v>187</v>
      </c>
      <c r="Q42" s="18">
        <f t="shared" si="2"/>
        <v>330</v>
      </c>
      <c r="R42" s="21">
        <v>7</v>
      </c>
      <c r="S42" s="20">
        <v>9</v>
      </c>
      <c r="W42" s="52" t="s">
        <v>17</v>
      </c>
      <c r="X42" s="50">
        <v>445</v>
      </c>
      <c r="Y42" s="50">
        <v>443</v>
      </c>
      <c r="Z42">
        <v>0</v>
      </c>
      <c r="AA42">
        <v>0</v>
      </c>
      <c r="AB42" s="31">
        <v>888</v>
      </c>
      <c r="AC42" s="51">
        <v>7</v>
      </c>
    </row>
    <row r="43" spans="2:29" ht="15.75" thickBot="1">
      <c r="B43" s="61" t="s">
        <v>27</v>
      </c>
      <c r="C43" s="15">
        <v>18</v>
      </c>
      <c r="D43" s="15">
        <v>18</v>
      </c>
      <c r="E43" s="15">
        <v>22</v>
      </c>
      <c r="F43" s="15">
        <v>35</v>
      </c>
      <c r="G43" s="15">
        <v>9</v>
      </c>
      <c r="H43" s="15">
        <v>18</v>
      </c>
      <c r="I43" s="62">
        <f t="shared" si="0"/>
        <v>120</v>
      </c>
      <c r="J43" s="15">
        <v>38</v>
      </c>
      <c r="K43" s="15">
        <v>31</v>
      </c>
      <c r="L43" s="15">
        <v>23</v>
      </c>
      <c r="M43" s="15">
        <v>44</v>
      </c>
      <c r="N43" s="15">
        <v>31</v>
      </c>
      <c r="O43" s="15">
        <v>31</v>
      </c>
      <c r="P43" s="62">
        <f t="shared" si="1"/>
        <v>198</v>
      </c>
      <c r="Q43" s="63">
        <f t="shared" si="2"/>
        <v>318</v>
      </c>
      <c r="R43" s="21">
        <v>8</v>
      </c>
      <c r="S43" s="20">
        <v>8</v>
      </c>
      <c r="W43" s="53" t="s">
        <v>22</v>
      </c>
      <c r="X43" s="50">
        <v>273</v>
      </c>
      <c r="Y43" s="50">
        <v>293</v>
      </c>
      <c r="Z43" s="50">
        <v>318</v>
      </c>
      <c r="AA43">
        <v>0</v>
      </c>
      <c r="AB43" s="31">
        <v>884</v>
      </c>
      <c r="AC43" s="51">
        <v>8</v>
      </c>
    </row>
    <row r="44" spans="2:29" ht="15.75" thickBot="1">
      <c r="B44" s="38" t="s">
        <v>38</v>
      </c>
      <c r="C44" s="15">
        <v>21</v>
      </c>
      <c r="D44" s="15">
        <v>18</v>
      </c>
      <c r="E44" s="15">
        <v>12</v>
      </c>
      <c r="F44" s="15">
        <v>20</v>
      </c>
      <c r="G44" s="15">
        <v>19</v>
      </c>
      <c r="H44" s="15">
        <v>9</v>
      </c>
      <c r="I44" s="16">
        <f t="shared" si="0"/>
        <v>99</v>
      </c>
      <c r="J44" s="15">
        <v>39</v>
      </c>
      <c r="K44" s="15">
        <v>32</v>
      </c>
      <c r="L44" s="15">
        <v>25</v>
      </c>
      <c r="M44" s="22">
        <v>34</v>
      </c>
      <c r="N44" s="15">
        <v>44</v>
      </c>
      <c r="O44" s="15">
        <v>29</v>
      </c>
      <c r="P44" s="17">
        <f t="shared" si="1"/>
        <v>203</v>
      </c>
      <c r="Q44" s="18">
        <f t="shared" si="2"/>
        <v>302</v>
      </c>
      <c r="R44" s="21">
        <v>9</v>
      </c>
      <c r="S44" s="20">
        <v>7</v>
      </c>
      <c r="W44" s="52" t="s">
        <v>16</v>
      </c>
      <c r="X44">
        <v>0</v>
      </c>
      <c r="Y44" s="50">
        <v>276</v>
      </c>
      <c r="Z44" s="50">
        <v>282</v>
      </c>
      <c r="AA44" s="50">
        <v>300</v>
      </c>
      <c r="AB44" s="31">
        <v>858</v>
      </c>
      <c r="AC44" s="51">
        <v>9</v>
      </c>
    </row>
    <row r="45" spans="2:29" ht="15.75" thickBot="1">
      <c r="B45" s="38" t="s">
        <v>16</v>
      </c>
      <c r="C45" s="15">
        <v>30</v>
      </c>
      <c r="D45" s="15">
        <v>13</v>
      </c>
      <c r="E45" s="15">
        <v>20</v>
      </c>
      <c r="F45" s="15">
        <v>19</v>
      </c>
      <c r="G45" s="15">
        <v>24</v>
      </c>
      <c r="H45" s="15">
        <v>28</v>
      </c>
      <c r="I45" s="16">
        <f t="shared" si="0"/>
        <v>134</v>
      </c>
      <c r="J45" s="15">
        <v>19</v>
      </c>
      <c r="K45" s="15">
        <v>8</v>
      </c>
      <c r="L45" s="15">
        <v>24</v>
      </c>
      <c r="M45" s="15">
        <v>34</v>
      </c>
      <c r="N45" s="15">
        <v>37</v>
      </c>
      <c r="O45" s="15">
        <v>26</v>
      </c>
      <c r="P45" s="17">
        <f t="shared" si="1"/>
        <v>148</v>
      </c>
      <c r="Q45" s="18">
        <f t="shared" si="2"/>
        <v>282</v>
      </c>
      <c r="R45" s="21">
        <v>10</v>
      </c>
      <c r="S45" s="20">
        <v>6</v>
      </c>
      <c r="W45" s="52" t="s">
        <v>13</v>
      </c>
      <c r="X45" s="50">
        <v>423</v>
      </c>
      <c r="Y45" s="50">
        <v>416</v>
      </c>
      <c r="Z45">
        <v>0</v>
      </c>
      <c r="AA45">
        <v>0</v>
      </c>
      <c r="AB45" s="31">
        <v>839</v>
      </c>
      <c r="AC45" s="51">
        <v>10</v>
      </c>
    </row>
    <row r="46" spans="2:29" ht="15.75" thickBot="1">
      <c r="B46" s="58" t="s">
        <v>13</v>
      </c>
      <c r="C46" s="45"/>
      <c r="D46" s="45"/>
      <c r="E46" s="45"/>
      <c r="F46" s="45"/>
      <c r="G46" s="45"/>
      <c r="H46" s="45"/>
      <c r="I46" s="30">
        <f t="shared" si="0"/>
        <v>0</v>
      </c>
      <c r="J46" s="45"/>
      <c r="K46" s="45"/>
      <c r="L46" s="45"/>
      <c r="M46" s="45"/>
      <c r="N46" s="45"/>
      <c r="O46" s="45"/>
      <c r="P46" s="59">
        <f t="shared" si="1"/>
        <v>0</v>
      </c>
      <c r="Q46" s="60">
        <f t="shared" si="2"/>
        <v>0</v>
      </c>
      <c r="R46" s="46"/>
      <c r="S46" s="47"/>
      <c r="W46" s="52" t="s">
        <v>26</v>
      </c>
      <c r="X46">
        <v>0</v>
      </c>
      <c r="Y46" s="50">
        <v>469</v>
      </c>
      <c r="Z46">
        <v>0</v>
      </c>
      <c r="AA46">
        <v>0</v>
      </c>
      <c r="AB46" s="31">
        <v>469</v>
      </c>
      <c r="AC46" s="51">
        <v>11</v>
      </c>
    </row>
    <row r="47" spans="18:29" ht="15.75" thickTop="1">
      <c r="R47" s="48"/>
      <c r="W47" s="52" t="s">
        <v>20</v>
      </c>
      <c r="X47">
        <v>0</v>
      </c>
      <c r="Y47" s="50">
        <v>369</v>
      </c>
      <c r="Z47">
        <v>0</v>
      </c>
      <c r="AA47">
        <v>0</v>
      </c>
      <c r="AB47" s="31">
        <v>369</v>
      </c>
      <c r="AC47" s="51">
        <v>12</v>
      </c>
    </row>
    <row r="48" spans="23:29" ht="15.75" thickBot="1">
      <c r="W48" s="54" t="s">
        <v>18</v>
      </c>
      <c r="X48">
        <v>0</v>
      </c>
      <c r="Y48">
        <v>0</v>
      </c>
      <c r="Z48" s="50">
        <v>338</v>
      </c>
      <c r="AA48">
        <v>0</v>
      </c>
      <c r="AB48" s="31">
        <v>338</v>
      </c>
      <c r="AC48" s="51">
        <v>13</v>
      </c>
    </row>
    <row r="49" spans="2:19" ht="27.75" thickBot="1" thickTop="1">
      <c r="B49" s="77" t="s">
        <v>46</v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79"/>
      <c r="N49" s="79"/>
      <c r="O49" s="79"/>
      <c r="P49" s="79"/>
      <c r="Q49" s="79"/>
      <c r="R49" s="79"/>
      <c r="S49" s="80"/>
    </row>
    <row r="50" spans="2:19" ht="31.5" thickBot="1" thickTop="1">
      <c r="B50" s="1" t="s">
        <v>5</v>
      </c>
      <c r="C50" s="2" t="s">
        <v>6</v>
      </c>
      <c r="D50" s="2" t="s">
        <v>7</v>
      </c>
      <c r="E50" s="2" t="s">
        <v>8</v>
      </c>
      <c r="F50" s="2" t="s">
        <v>9</v>
      </c>
      <c r="G50" s="2" t="s">
        <v>10</v>
      </c>
      <c r="H50" s="2" t="s">
        <v>11</v>
      </c>
      <c r="I50" s="2" t="s">
        <v>12</v>
      </c>
      <c r="J50" s="2" t="s">
        <v>6</v>
      </c>
      <c r="K50" s="2" t="s">
        <v>7</v>
      </c>
      <c r="L50" s="2" t="s">
        <v>8</v>
      </c>
      <c r="M50" s="2" t="s">
        <v>9</v>
      </c>
      <c r="N50" s="2" t="s">
        <v>10</v>
      </c>
      <c r="O50" s="2" t="s">
        <v>11</v>
      </c>
      <c r="P50" s="2" t="s">
        <v>12</v>
      </c>
      <c r="Q50" s="2" t="s">
        <v>0</v>
      </c>
      <c r="R50" s="3" t="s">
        <v>1</v>
      </c>
      <c r="S50" s="4" t="s">
        <v>2</v>
      </c>
    </row>
    <row r="51" spans="2:19" ht="16.5" thickBot="1" thickTop="1">
      <c r="B51" s="32" t="s">
        <v>3</v>
      </c>
      <c r="C51" s="33">
        <v>40</v>
      </c>
      <c r="D51" s="33">
        <v>43</v>
      </c>
      <c r="E51" s="33">
        <v>44</v>
      </c>
      <c r="F51" s="33">
        <v>42</v>
      </c>
      <c r="G51" s="33">
        <v>44</v>
      </c>
      <c r="H51" s="33">
        <v>43</v>
      </c>
      <c r="I51" s="55">
        <f aca="true" t="shared" si="3" ref="I51:I60">SUM(C51+D51+E51+F51+G51+H51)</f>
        <v>256</v>
      </c>
      <c r="J51" s="33">
        <v>46</v>
      </c>
      <c r="K51" s="33">
        <v>44</v>
      </c>
      <c r="L51" s="33">
        <v>44</v>
      </c>
      <c r="M51" s="33">
        <v>44</v>
      </c>
      <c r="N51" s="33">
        <v>46</v>
      </c>
      <c r="O51" s="33">
        <v>47</v>
      </c>
      <c r="P51" s="56">
        <f aca="true" t="shared" si="4" ref="P51:P60">SUM(J51+K51+L51+M51+N51+O51)</f>
        <v>271</v>
      </c>
      <c r="Q51" s="57">
        <f aca="true" t="shared" si="5" ref="Q51:Q60">SUM(I51+P51)</f>
        <v>527</v>
      </c>
      <c r="R51" s="34">
        <v>1</v>
      </c>
      <c r="S51" s="12">
        <v>25</v>
      </c>
    </row>
    <row r="52" spans="2:19" ht="15.75" thickBot="1">
      <c r="B52" s="35" t="s">
        <v>15</v>
      </c>
      <c r="C52" s="36">
        <v>42</v>
      </c>
      <c r="D52" s="36">
        <v>42</v>
      </c>
      <c r="E52" s="36">
        <v>41</v>
      </c>
      <c r="F52" s="36">
        <v>40</v>
      </c>
      <c r="G52" s="36">
        <v>39</v>
      </c>
      <c r="H52" s="36">
        <v>44</v>
      </c>
      <c r="I52" s="16">
        <f t="shared" si="3"/>
        <v>248</v>
      </c>
      <c r="J52" s="36">
        <v>48</v>
      </c>
      <c r="K52" s="36">
        <v>43</v>
      </c>
      <c r="L52" s="36">
        <v>44</v>
      </c>
      <c r="M52" s="36">
        <v>49</v>
      </c>
      <c r="N52" s="36">
        <v>45</v>
      </c>
      <c r="O52" s="36">
        <v>48</v>
      </c>
      <c r="P52" s="17">
        <f t="shared" si="4"/>
        <v>277</v>
      </c>
      <c r="Q52" s="18">
        <f>SUM(I52+P52)</f>
        <v>525</v>
      </c>
      <c r="R52" s="37">
        <v>2</v>
      </c>
      <c r="S52" s="20">
        <v>20</v>
      </c>
    </row>
    <row r="53" spans="2:19" ht="15.75" thickBot="1">
      <c r="B53" s="38" t="s">
        <v>4</v>
      </c>
      <c r="C53" s="15">
        <v>43</v>
      </c>
      <c r="D53" s="15">
        <v>42</v>
      </c>
      <c r="E53" s="15">
        <v>41</v>
      </c>
      <c r="F53" s="15">
        <v>44</v>
      </c>
      <c r="G53" s="15">
        <v>38</v>
      </c>
      <c r="H53" s="15">
        <v>38</v>
      </c>
      <c r="I53" s="16">
        <f t="shared" si="3"/>
        <v>246</v>
      </c>
      <c r="J53" s="15">
        <v>45</v>
      </c>
      <c r="K53" s="15">
        <v>45</v>
      </c>
      <c r="L53" s="15">
        <v>43</v>
      </c>
      <c r="M53" s="15">
        <v>46</v>
      </c>
      <c r="N53" s="15">
        <v>45</v>
      </c>
      <c r="O53" s="15">
        <v>43</v>
      </c>
      <c r="P53" s="17">
        <f t="shared" si="4"/>
        <v>267</v>
      </c>
      <c r="Q53" s="18">
        <f t="shared" si="5"/>
        <v>513</v>
      </c>
      <c r="R53" s="21">
        <v>3</v>
      </c>
      <c r="S53" s="20">
        <v>16</v>
      </c>
    </row>
    <row r="54" spans="2:19" ht="15.75" thickBot="1">
      <c r="B54" s="38" t="s">
        <v>21</v>
      </c>
      <c r="C54" s="15">
        <v>31</v>
      </c>
      <c r="D54" s="15">
        <v>31</v>
      </c>
      <c r="E54" s="15">
        <v>34</v>
      </c>
      <c r="F54" s="15">
        <v>36</v>
      </c>
      <c r="G54" s="15">
        <v>38</v>
      </c>
      <c r="H54" s="15">
        <v>28</v>
      </c>
      <c r="I54" s="16">
        <f t="shared" si="3"/>
        <v>198</v>
      </c>
      <c r="J54" s="15">
        <v>33</v>
      </c>
      <c r="K54" s="15">
        <v>41</v>
      </c>
      <c r="L54" s="15">
        <v>38</v>
      </c>
      <c r="M54" s="15">
        <v>37</v>
      </c>
      <c r="N54" s="15">
        <v>41</v>
      </c>
      <c r="O54" s="15">
        <v>45</v>
      </c>
      <c r="P54" s="17">
        <f t="shared" si="4"/>
        <v>235</v>
      </c>
      <c r="Q54" s="18">
        <f t="shared" si="5"/>
        <v>433</v>
      </c>
      <c r="R54" s="21">
        <v>4</v>
      </c>
      <c r="S54" s="20">
        <v>13</v>
      </c>
    </row>
    <row r="55" spans="2:19" ht="15.75" thickBot="1">
      <c r="B55" s="38" t="s">
        <v>16</v>
      </c>
      <c r="C55" s="15">
        <v>27</v>
      </c>
      <c r="D55" s="15">
        <v>24</v>
      </c>
      <c r="E55" s="15">
        <v>36</v>
      </c>
      <c r="F55" s="15">
        <v>30</v>
      </c>
      <c r="G55" s="15">
        <v>4</v>
      </c>
      <c r="H55" s="15">
        <v>26</v>
      </c>
      <c r="I55" s="16">
        <f t="shared" si="3"/>
        <v>147</v>
      </c>
      <c r="J55" s="15">
        <v>17</v>
      </c>
      <c r="K55" s="15">
        <v>27</v>
      </c>
      <c r="L55" s="15">
        <v>21</v>
      </c>
      <c r="M55" s="15">
        <v>25</v>
      </c>
      <c r="N55" s="15">
        <v>27</v>
      </c>
      <c r="O55" s="15">
        <v>36</v>
      </c>
      <c r="P55" s="17">
        <f t="shared" si="4"/>
        <v>153</v>
      </c>
      <c r="Q55" s="18">
        <f t="shared" si="5"/>
        <v>300</v>
      </c>
      <c r="R55" s="21">
        <v>5</v>
      </c>
      <c r="S55" s="20">
        <v>11</v>
      </c>
    </row>
    <row r="56" spans="2:19" ht="15.75" thickBot="1">
      <c r="B56" s="38" t="s">
        <v>19</v>
      </c>
      <c r="C56" s="15">
        <v>17</v>
      </c>
      <c r="D56" s="15">
        <v>14</v>
      </c>
      <c r="E56" s="15">
        <v>25</v>
      </c>
      <c r="F56" s="15">
        <v>17</v>
      </c>
      <c r="G56" s="15">
        <v>23</v>
      </c>
      <c r="H56" s="15">
        <v>18</v>
      </c>
      <c r="I56" s="16">
        <f t="shared" si="3"/>
        <v>114</v>
      </c>
      <c r="J56" s="15">
        <v>13</v>
      </c>
      <c r="K56" s="15">
        <v>33</v>
      </c>
      <c r="L56" s="15">
        <v>31</v>
      </c>
      <c r="M56" s="15">
        <v>32</v>
      </c>
      <c r="N56" s="15">
        <v>27</v>
      </c>
      <c r="O56" s="15">
        <v>41</v>
      </c>
      <c r="P56" s="17">
        <f t="shared" si="4"/>
        <v>177</v>
      </c>
      <c r="Q56" s="18">
        <f t="shared" si="5"/>
        <v>291</v>
      </c>
      <c r="R56" s="21">
        <v>6</v>
      </c>
      <c r="S56" s="20">
        <v>10</v>
      </c>
    </row>
    <row r="57" spans="2:19" ht="15.75" thickBot="1">
      <c r="B57" s="38" t="s">
        <v>14</v>
      </c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7"/>
      <c r="Q57" s="18"/>
      <c r="R57" s="21"/>
      <c r="S57" s="20"/>
    </row>
    <row r="58" spans="2:19" ht="15.75" thickBot="1">
      <c r="B58" s="38" t="s">
        <v>17</v>
      </c>
      <c r="C58" s="15"/>
      <c r="D58" s="15"/>
      <c r="E58" s="15"/>
      <c r="F58" s="15"/>
      <c r="G58" s="15"/>
      <c r="H58" s="15"/>
      <c r="I58" s="16">
        <f t="shared" si="3"/>
        <v>0</v>
      </c>
      <c r="J58" s="15"/>
      <c r="K58" s="15"/>
      <c r="L58" s="15"/>
      <c r="M58" s="22"/>
      <c r="N58" s="15"/>
      <c r="O58" s="15"/>
      <c r="P58" s="17">
        <f t="shared" si="4"/>
        <v>0</v>
      </c>
      <c r="Q58" s="18">
        <f t="shared" si="5"/>
        <v>0</v>
      </c>
      <c r="R58" s="21"/>
      <c r="S58" s="20"/>
    </row>
    <row r="59" spans="2:19" ht="15.75" thickBot="1">
      <c r="B59" s="38" t="s">
        <v>18</v>
      </c>
      <c r="C59" s="15"/>
      <c r="D59" s="15"/>
      <c r="E59" s="15"/>
      <c r="F59" s="15"/>
      <c r="G59" s="15"/>
      <c r="H59" s="15"/>
      <c r="I59" s="16">
        <f t="shared" si="3"/>
        <v>0</v>
      </c>
      <c r="J59" s="15"/>
      <c r="K59" s="15"/>
      <c r="L59" s="15"/>
      <c r="M59" s="15"/>
      <c r="N59" s="15"/>
      <c r="O59" s="15"/>
      <c r="P59" s="17">
        <f t="shared" si="4"/>
        <v>0</v>
      </c>
      <c r="Q59" s="18">
        <f t="shared" si="5"/>
        <v>0</v>
      </c>
      <c r="R59" s="21"/>
      <c r="S59" s="20"/>
    </row>
    <row r="60" spans="2:19" ht="15.75" thickBot="1">
      <c r="B60" s="38" t="s">
        <v>13</v>
      </c>
      <c r="C60" s="15"/>
      <c r="D60" s="15"/>
      <c r="E60" s="15"/>
      <c r="F60" s="15"/>
      <c r="G60" s="15"/>
      <c r="H60" s="15"/>
      <c r="I60" s="16">
        <f t="shared" si="3"/>
        <v>0</v>
      </c>
      <c r="J60" s="15"/>
      <c r="K60" s="15"/>
      <c r="L60" s="15"/>
      <c r="M60" s="15"/>
      <c r="N60" s="15"/>
      <c r="O60" s="15"/>
      <c r="P60" s="17">
        <f t="shared" si="4"/>
        <v>0</v>
      </c>
      <c r="Q60" s="18">
        <f t="shared" si="5"/>
        <v>0</v>
      </c>
      <c r="R60" s="21"/>
      <c r="S60" s="20"/>
    </row>
    <row r="61" spans="2:19" ht="15.75" thickBot="1">
      <c r="B61" s="58"/>
      <c r="C61" s="45"/>
      <c r="D61" s="45"/>
      <c r="E61" s="45"/>
      <c r="F61" s="45"/>
      <c r="G61" s="45"/>
      <c r="H61" s="45"/>
      <c r="I61" s="30"/>
      <c r="J61" s="45"/>
      <c r="K61" s="45"/>
      <c r="L61" s="45"/>
      <c r="M61" s="45"/>
      <c r="N61" s="45"/>
      <c r="O61" s="45"/>
      <c r="P61" s="59"/>
      <c r="Q61" s="60"/>
      <c r="R61" s="46"/>
      <c r="S61" s="47"/>
    </row>
    <row r="62" ht="13.5" thickTop="1"/>
  </sheetData>
  <mergeCells count="6">
    <mergeCell ref="B49:S49"/>
    <mergeCell ref="B2:S2"/>
    <mergeCell ref="B17:S17"/>
    <mergeCell ref="W6:X6"/>
    <mergeCell ref="B34:S34"/>
    <mergeCell ref="W34:AC3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2009-06-29T12:43:39Z</dcterms:created>
  <dcterms:modified xsi:type="dcterms:W3CDTF">2009-11-10T22:09:05Z</dcterms:modified>
  <cp:category/>
  <cp:version/>
  <cp:contentType/>
  <cp:contentStatus/>
</cp:coreProperties>
</file>