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3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<sst xmlns="http://schemas.openxmlformats.org/spreadsheetml/2006/main" count="259" uniqueCount="54">
  <si>
    <t>JMÉNO</t>
  </si>
  <si>
    <t xml:space="preserve">  1  RÁNA</t>
  </si>
  <si>
    <t xml:space="preserve">  2   RÁNA</t>
  </si>
  <si>
    <t xml:space="preserve">   3    RÁNA</t>
  </si>
  <si>
    <t xml:space="preserve">  4   RÁNA</t>
  </si>
  <si>
    <t xml:space="preserve"> 5     RÁNA</t>
  </si>
  <si>
    <t xml:space="preserve">  6        RÁNA</t>
  </si>
  <si>
    <t xml:space="preserve">  7        RÁNA</t>
  </si>
  <si>
    <t xml:space="preserve">    8     RÁNA</t>
  </si>
  <si>
    <t xml:space="preserve">    9      RÁNA</t>
  </si>
  <si>
    <t xml:space="preserve">  10     RÁNA</t>
  </si>
  <si>
    <t xml:space="preserve"> 11   RÁNA</t>
  </si>
  <si>
    <t xml:space="preserve"> 12   RÁNA</t>
  </si>
  <si>
    <t xml:space="preserve"> 13    RÁNA</t>
  </si>
  <si>
    <t>CELKEM</t>
  </si>
  <si>
    <t>POŘ</t>
  </si>
  <si>
    <t>BODY</t>
  </si>
  <si>
    <t>Opletal Pavel</t>
  </si>
  <si>
    <t>Panák Miroslav st.</t>
  </si>
  <si>
    <t>Stuchlík Stanislav</t>
  </si>
  <si>
    <t>Bartošek Petr</t>
  </si>
  <si>
    <t>Zeisberger Petr</t>
  </si>
  <si>
    <t>Opletal Pavel ml.</t>
  </si>
  <si>
    <t>Kotzian Petr</t>
  </si>
  <si>
    <t>Snášel Zdeněk</t>
  </si>
  <si>
    <t xml:space="preserve"> P E R K U S N Í    P I S T O L E  1  K O L O 28.06. 2009</t>
  </si>
  <si>
    <t>P E VR K U S N Í   P U Š K A 1 k o l o 28.06. 2009</t>
  </si>
  <si>
    <t>Výkony minulých let</t>
  </si>
  <si>
    <t>Opletal Pavel st.</t>
  </si>
  <si>
    <t>86 b.</t>
  </si>
  <si>
    <t>95 b.</t>
  </si>
  <si>
    <t>88 b.</t>
  </si>
  <si>
    <t>89 b</t>
  </si>
  <si>
    <t>87 b.</t>
  </si>
  <si>
    <t>82 b.</t>
  </si>
  <si>
    <t>83 b.</t>
  </si>
  <si>
    <t>85 b.</t>
  </si>
  <si>
    <t xml:space="preserve"> P E R K U S N Í    P I S T O L E  2  K O L O 26.07. 2009</t>
  </si>
  <si>
    <t>P E VR K U S N Í   P U Š K A 2 k o l o 26.07. 2009</t>
  </si>
  <si>
    <t xml:space="preserve"> P E R K U S N Í    P I S T O L E  3  K O L O  2009</t>
  </si>
  <si>
    <t>P E VR K U S N Í   P U Š K A 3 k o l o 2009</t>
  </si>
  <si>
    <t>Jochim Alois</t>
  </si>
  <si>
    <t>host</t>
  </si>
  <si>
    <t xml:space="preserve"> P E R K U S N Í    P I S T O L E  4  K O L O  2009</t>
  </si>
  <si>
    <t>P E VR K U S N Í   P U Š K A 4 k o l o 2009</t>
  </si>
  <si>
    <t>92 b.</t>
  </si>
  <si>
    <t>94 b.</t>
  </si>
  <si>
    <t>Perkusní pistole 2009 tři nejlepší kola.</t>
  </si>
  <si>
    <t>1.      kolo</t>
  </si>
  <si>
    <t>2.   kolo</t>
  </si>
  <si>
    <t>3.   Kolo</t>
  </si>
  <si>
    <t>cel  kem</t>
  </si>
  <si>
    <t>body</t>
  </si>
  <si>
    <t>Perkusní puška 2009 tři nejlepší kola.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</si>
</sst>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8"/>
      <color indexed="12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48"/>
      <name val="Arial CE"/>
      <family val="0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Z118"/>
  <sheetViews>
    <sheetView tabSelected="1" workbookViewId="0" topLeftCell="A91">
      <selection activeCell="U95" sqref="U95"/>
    </sheetView>
  </sheetViews>
  <sheetFormatPr defaultColWidth="9.00390625" defaultRowHeight="12.75"/>
  <cols>
    <col min="2" max="2" width="21.375" style="0" customWidth="1"/>
    <col min="3" max="3" width="7.25390625" style="0" customWidth="1"/>
    <col min="4" max="4" width="7.375" style="0" customWidth="1"/>
    <col min="5" max="5" width="7.125" style="0" customWidth="1"/>
    <col min="6" max="6" width="7.875" style="0" customWidth="1"/>
    <col min="7" max="7" width="7.75390625" style="0" customWidth="1"/>
    <col min="8" max="8" width="8.00390625" style="0" customWidth="1"/>
    <col min="9" max="9" width="7.625" style="0" customWidth="1"/>
    <col min="10" max="10" width="7.875" style="0" customWidth="1"/>
    <col min="11" max="11" width="7.625" style="0" customWidth="1"/>
    <col min="12" max="12" width="7.75390625" style="0" customWidth="1"/>
    <col min="13" max="13" width="7.25390625" style="0" customWidth="1"/>
    <col min="14" max="15" width="7.00390625" style="0" customWidth="1"/>
    <col min="16" max="16" width="8.375" style="0" customWidth="1"/>
    <col min="17" max="17" width="7.00390625" style="0" customWidth="1"/>
    <col min="18" max="18" width="7.25390625" style="0" customWidth="1"/>
    <col min="20" max="20" width="4.875" style="0" customWidth="1"/>
    <col min="21" max="21" width="19.25390625" style="0" customWidth="1"/>
    <col min="22" max="22" width="5.75390625" style="0" customWidth="1"/>
    <col min="23" max="23" width="6.375" style="0" customWidth="1"/>
    <col min="24" max="25" width="4.875" style="0" customWidth="1"/>
    <col min="26" max="28" width="5.75390625" style="0" customWidth="1"/>
  </cols>
  <sheetData>
    <row r="3" ht="13.5" thickBot="1"/>
    <row r="4" spans="2:18" ht="24.75" thickBot="1" thickTop="1"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2:22" ht="24" thickBot="1" thickTop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3" t="s">
        <v>15</v>
      </c>
      <c r="R5" s="4" t="s">
        <v>16</v>
      </c>
      <c r="U5" s="41" t="s">
        <v>27</v>
      </c>
      <c r="V5" s="41"/>
    </row>
    <row r="6" spans="2:18" ht="16.5" thickBot="1" thickTop="1">
      <c r="B6" s="5" t="s">
        <v>19</v>
      </c>
      <c r="C6" s="6">
        <v>3</v>
      </c>
      <c r="D6" s="6">
        <v>4</v>
      </c>
      <c r="E6" s="6">
        <v>4</v>
      </c>
      <c r="F6" s="8">
        <v>6</v>
      </c>
      <c r="G6" s="8">
        <v>6</v>
      </c>
      <c r="H6" s="8">
        <v>7</v>
      </c>
      <c r="I6" s="8">
        <v>8</v>
      </c>
      <c r="J6" s="8">
        <v>10</v>
      </c>
      <c r="K6" s="8">
        <v>5</v>
      </c>
      <c r="L6" s="8">
        <v>7</v>
      </c>
      <c r="M6" s="8">
        <v>8</v>
      </c>
      <c r="N6" s="8">
        <v>9</v>
      </c>
      <c r="O6" s="8">
        <v>9</v>
      </c>
      <c r="P6" s="9">
        <v>75</v>
      </c>
      <c r="Q6" s="10">
        <v>1</v>
      </c>
      <c r="R6" s="11">
        <v>25</v>
      </c>
    </row>
    <row r="7" spans="2:22" ht="15.75" thickBot="1">
      <c r="B7" s="5" t="s">
        <v>17</v>
      </c>
      <c r="C7" s="6">
        <v>3</v>
      </c>
      <c r="D7" s="6">
        <v>4</v>
      </c>
      <c r="E7" s="6">
        <v>1</v>
      </c>
      <c r="F7" s="7">
        <v>7</v>
      </c>
      <c r="G7" s="8">
        <v>8</v>
      </c>
      <c r="H7" s="8">
        <v>8</v>
      </c>
      <c r="I7" s="8">
        <v>9</v>
      </c>
      <c r="J7" s="8">
        <v>9</v>
      </c>
      <c r="K7" s="8">
        <v>5</v>
      </c>
      <c r="L7" s="8">
        <v>5</v>
      </c>
      <c r="M7" s="8">
        <v>6</v>
      </c>
      <c r="N7" s="8">
        <v>8</v>
      </c>
      <c r="O7" s="8">
        <v>8</v>
      </c>
      <c r="P7" s="12">
        <v>73</v>
      </c>
      <c r="Q7" s="10">
        <v>2</v>
      </c>
      <c r="R7" s="11">
        <v>20</v>
      </c>
      <c r="T7" s="22">
        <v>2004</v>
      </c>
      <c r="U7" s="23" t="s">
        <v>28</v>
      </c>
      <c r="V7" s="22" t="s">
        <v>29</v>
      </c>
    </row>
    <row r="8" spans="2:22" ht="15.75" thickBot="1">
      <c r="B8" s="5" t="s">
        <v>20</v>
      </c>
      <c r="C8" s="6">
        <v>1</v>
      </c>
      <c r="D8" s="6">
        <v>3</v>
      </c>
      <c r="E8" s="6">
        <v>3</v>
      </c>
      <c r="F8" s="8">
        <v>4</v>
      </c>
      <c r="G8" s="8">
        <v>5</v>
      </c>
      <c r="H8" s="8">
        <v>5</v>
      </c>
      <c r="I8" s="8">
        <v>7</v>
      </c>
      <c r="J8" s="8">
        <v>7</v>
      </c>
      <c r="K8" s="8">
        <v>8</v>
      </c>
      <c r="L8" s="8">
        <v>5</v>
      </c>
      <c r="M8" s="8">
        <v>5</v>
      </c>
      <c r="N8" s="8">
        <v>8</v>
      </c>
      <c r="O8" s="8">
        <v>7</v>
      </c>
      <c r="P8" s="12">
        <v>61</v>
      </c>
      <c r="Q8" s="10">
        <v>3</v>
      </c>
      <c r="R8" s="11">
        <v>16</v>
      </c>
      <c r="T8" s="22">
        <v>2005</v>
      </c>
      <c r="U8" s="23" t="s">
        <v>18</v>
      </c>
      <c r="V8" s="22" t="s">
        <v>30</v>
      </c>
    </row>
    <row r="9" spans="2:22" ht="15.75" thickBot="1">
      <c r="B9" s="5" t="s">
        <v>18</v>
      </c>
      <c r="C9" s="6">
        <v>0</v>
      </c>
      <c r="D9" s="6">
        <v>0</v>
      </c>
      <c r="E9" s="6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2">
        <v>0</v>
      </c>
      <c r="Q9" s="10"/>
      <c r="R9" s="11"/>
      <c r="T9" s="22">
        <v>2006</v>
      </c>
      <c r="U9" s="23" t="s">
        <v>18</v>
      </c>
      <c r="V9" s="22" t="s">
        <v>31</v>
      </c>
    </row>
    <row r="10" spans="2:22" ht="15.75" thickBot="1">
      <c r="B10" s="5" t="s">
        <v>21</v>
      </c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12">
        <v>0</v>
      </c>
      <c r="Q10" s="10"/>
      <c r="R10" s="11"/>
      <c r="T10" s="22">
        <v>2007</v>
      </c>
      <c r="U10" s="23" t="s">
        <v>18</v>
      </c>
      <c r="V10" s="22" t="s">
        <v>31</v>
      </c>
    </row>
    <row r="11" spans="2:22" ht="15.75" thickBot="1">
      <c r="B11" s="5" t="s">
        <v>22</v>
      </c>
      <c r="C11" s="6"/>
      <c r="D11" s="6"/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12">
        <v>0</v>
      </c>
      <c r="Q11" s="10"/>
      <c r="R11" s="11"/>
      <c r="T11" s="22">
        <v>2008</v>
      </c>
      <c r="U11" s="23" t="s">
        <v>18</v>
      </c>
      <c r="V11" s="22" t="s">
        <v>32</v>
      </c>
    </row>
    <row r="12" spans="2:22" ht="15.75" thickBot="1">
      <c r="B12" s="5" t="s">
        <v>23</v>
      </c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12">
        <v>0</v>
      </c>
      <c r="Q12" s="10"/>
      <c r="R12" s="11"/>
      <c r="T12" s="22">
        <v>2009</v>
      </c>
      <c r="U12" s="23" t="s">
        <v>18</v>
      </c>
      <c r="V12" s="22" t="s">
        <v>45</v>
      </c>
    </row>
    <row r="13" spans="2:18" ht="15.75" thickBot="1"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v>0</v>
      </c>
      <c r="Q13" s="17"/>
      <c r="R13" s="18"/>
    </row>
    <row r="14" spans="17:18" ht="15.75" thickTop="1">
      <c r="Q14" s="19"/>
      <c r="R14" s="20"/>
    </row>
    <row r="15" spans="17:18" ht="15">
      <c r="Q15" s="19"/>
      <c r="R15" s="20"/>
    </row>
    <row r="16" spans="17:18" ht="15">
      <c r="Q16" s="19"/>
      <c r="R16" s="20"/>
    </row>
    <row r="17" spans="17:18" ht="15">
      <c r="Q17" s="19"/>
      <c r="R17" s="20"/>
    </row>
    <row r="18" spans="17:18" ht="15.75" thickBot="1">
      <c r="Q18" s="19"/>
      <c r="R18" s="20"/>
    </row>
    <row r="19" spans="2:18" ht="24.75" thickBot="1" thickTop="1">
      <c r="B19" s="35" t="s">
        <v>26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22" ht="24" thickBot="1" thickTop="1">
      <c r="B20" s="21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  <c r="O20" s="2" t="s">
        <v>13</v>
      </c>
      <c r="P20" s="2" t="s">
        <v>14</v>
      </c>
      <c r="Q20" s="3" t="s">
        <v>15</v>
      </c>
      <c r="R20" s="4" t="s">
        <v>16</v>
      </c>
      <c r="U20" s="41" t="s">
        <v>27</v>
      </c>
      <c r="V20" s="41"/>
    </row>
    <row r="21" spans="2:18" ht="16.5" thickBot="1" thickTop="1">
      <c r="B21" s="5" t="s">
        <v>20</v>
      </c>
      <c r="C21" s="6">
        <v>5</v>
      </c>
      <c r="D21" s="6">
        <v>6</v>
      </c>
      <c r="E21" s="6">
        <v>7</v>
      </c>
      <c r="F21" s="8">
        <v>9</v>
      </c>
      <c r="G21" s="8">
        <v>9</v>
      </c>
      <c r="H21" s="8">
        <v>9</v>
      </c>
      <c r="I21" s="8">
        <v>10</v>
      </c>
      <c r="J21" s="8">
        <v>8</v>
      </c>
      <c r="K21" s="8">
        <v>9</v>
      </c>
      <c r="L21" s="8">
        <v>10</v>
      </c>
      <c r="M21" s="8">
        <v>10</v>
      </c>
      <c r="N21" s="8">
        <v>10</v>
      </c>
      <c r="O21" s="8">
        <v>10</v>
      </c>
      <c r="P21" s="9">
        <v>94</v>
      </c>
      <c r="Q21" s="10">
        <v>1</v>
      </c>
      <c r="R21" s="11">
        <v>25</v>
      </c>
    </row>
    <row r="22" spans="2:22" ht="15.75" thickBot="1">
      <c r="B22" s="5" t="s">
        <v>19</v>
      </c>
      <c r="C22" s="6">
        <v>1</v>
      </c>
      <c r="D22" s="6">
        <v>1</v>
      </c>
      <c r="E22" s="6">
        <v>4</v>
      </c>
      <c r="F22" s="8">
        <v>7</v>
      </c>
      <c r="G22" s="8">
        <v>7</v>
      </c>
      <c r="H22" s="8">
        <v>8</v>
      </c>
      <c r="I22" s="8">
        <v>8</v>
      </c>
      <c r="J22" s="8">
        <v>9</v>
      </c>
      <c r="K22" s="8">
        <v>9</v>
      </c>
      <c r="L22" s="8">
        <v>7</v>
      </c>
      <c r="M22" s="8">
        <v>6</v>
      </c>
      <c r="N22" s="8">
        <v>7</v>
      </c>
      <c r="O22" s="8">
        <v>8</v>
      </c>
      <c r="P22" s="12">
        <v>76</v>
      </c>
      <c r="Q22" s="10">
        <v>2</v>
      </c>
      <c r="R22" s="11">
        <v>20</v>
      </c>
      <c r="T22" s="22">
        <v>2004</v>
      </c>
      <c r="U22" s="23" t="s">
        <v>28</v>
      </c>
      <c r="V22" s="22" t="s">
        <v>33</v>
      </c>
    </row>
    <row r="23" spans="2:22" ht="15.75" thickBot="1">
      <c r="B23" s="5" t="s">
        <v>17</v>
      </c>
      <c r="C23" s="6"/>
      <c r="D23" s="6"/>
      <c r="E23" s="6"/>
      <c r="F23" s="7"/>
      <c r="G23" s="8"/>
      <c r="H23" s="8"/>
      <c r="I23" s="8"/>
      <c r="J23" s="8"/>
      <c r="K23" s="8"/>
      <c r="L23" s="8"/>
      <c r="M23" s="8"/>
      <c r="N23" s="8"/>
      <c r="O23" s="8"/>
      <c r="P23" s="12"/>
      <c r="Q23" s="10"/>
      <c r="R23" s="11"/>
      <c r="T23" s="22">
        <v>2005</v>
      </c>
      <c r="U23" s="23" t="s">
        <v>21</v>
      </c>
      <c r="V23" s="22" t="s">
        <v>34</v>
      </c>
    </row>
    <row r="24" spans="2:22" ht="15.75" thickBot="1">
      <c r="B24" s="5" t="s">
        <v>18</v>
      </c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12">
        <v>0</v>
      </c>
      <c r="Q24" s="10"/>
      <c r="R24" s="11"/>
      <c r="T24" s="22">
        <v>2006</v>
      </c>
      <c r="U24" s="23" t="s">
        <v>23</v>
      </c>
      <c r="V24" s="22" t="s">
        <v>35</v>
      </c>
    </row>
    <row r="25" spans="2:22" ht="15.75" thickBot="1">
      <c r="B25" s="5" t="s">
        <v>21</v>
      </c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12">
        <v>0</v>
      </c>
      <c r="Q25" s="10"/>
      <c r="R25" s="11"/>
      <c r="T25" s="22">
        <v>2007</v>
      </c>
      <c r="U25" s="23" t="s">
        <v>18</v>
      </c>
      <c r="V25" s="22" t="s">
        <v>36</v>
      </c>
    </row>
    <row r="26" spans="2:22" ht="15.75" thickBot="1">
      <c r="B26" s="5" t="s">
        <v>22</v>
      </c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12">
        <v>0</v>
      </c>
      <c r="Q26" s="10"/>
      <c r="R26" s="11"/>
      <c r="T26" s="22">
        <v>2008</v>
      </c>
      <c r="U26" s="23" t="s">
        <v>28</v>
      </c>
      <c r="V26" s="22" t="s">
        <v>36</v>
      </c>
    </row>
    <row r="27" spans="2:22" ht="16.5" thickBot="1" thickTop="1">
      <c r="B27" s="5" t="s">
        <v>23</v>
      </c>
      <c r="C27" s="6"/>
      <c r="D27" s="6"/>
      <c r="E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v>0</v>
      </c>
      <c r="Q27" s="10"/>
      <c r="R27" s="11"/>
      <c r="T27" s="22">
        <v>2009</v>
      </c>
      <c r="U27" s="23" t="s">
        <v>20</v>
      </c>
      <c r="V27" s="22" t="s">
        <v>46</v>
      </c>
    </row>
    <row r="28" spans="2:18" ht="16.5" thickBot="1" thickTop="1">
      <c r="B28" s="13" t="s">
        <v>24</v>
      </c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9">
        <v>0</v>
      </c>
      <c r="Q28" s="17"/>
      <c r="R28" s="18"/>
    </row>
    <row r="29" ht="13.5" thickTop="1"/>
    <row r="31" ht="13.5" thickBot="1"/>
    <row r="32" spans="2:18" ht="24.75" thickBot="1" thickTop="1">
      <c r="B32" s="35" t="s">
        <v>37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2:18" ht="24" thickBot="1" thickTop="1">
      <c r="B33" s="1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9</v>
      </c>
      <c r="L33" s="2" t="s">
        <v>10</v>
      </c>
      <c r="M33" s="2" t="s">
        <v>11</v>
      </c>
      <c r="N33" s="2" t="s">
        <v>12</v>
      </c>
      <c r="O33" s="2" t="s">
        <v>13</v>
      </c>
      <c r="P33" s="2" t="s">
        <v>14</v>
      </c>
      <c r="Q33" s="3" t="s">
        <v>15</v>
      </c>
      <c r="R33" s="4" t="s">
        <v>16</v>
      </c>
    </row>
    <row r="34" spans="2:18" ht="15.75" thickBot="1">
      <c r="B34" s="5" t="s">
        <v>18</v>
      </c>
      <c r="C34" s="6">
        <v>5</v>
      </c>
      <c r="D34" s="6">
        <v>6</v>
      </c>
      <c r="E34" s="6">
        <v>7</v>
      </c>
      <c r="F34" s="8">
        <v>8</v>
      </c>
      <c r="G34" s="8">
        <v>9</v>
      </c>
      <c r="H34" s="8">
        <v>9</v>
      </c>
      <c r="I34" s="8">
        <v>10</v>
      </c>
      <c r="J34" s="8">
        <v>10</v>
      </c>
      <c r="K34" s="8">
        <v>10</v>
      </c>
      <c r="L34" s="8">
        <v>7</v>
      </c>
      <c r="M34" s="8">
        <v>9</v>
      </c>
      <c r="N34" s="8">
        <v>10</v>
      </c>
      <c r="O34" s="8">
        <v>10</v>
      </c>
      <c r="P34" s="12">
        <f aca="true" t="shared" si="0" ref="P34:P40">SUM(F34+G34+H34+I34+J34+K34+L34+M34+N34+O34)</f>
        <v>92</v>
      </c>
      <c r="Q34" s="10">
        <v>1</v>
      </c>
      <c r="R34" s="11">
        <v>25</v>
      </c>
    </row>
    <row r="35" spans="2:18" ht="15.75" thickBot="1">
      <c r="B35" s="5" t="s">
        <v>17</v>
      </c>
      <c r="C35" s="6">
        <v>4</v>
      </c>
      <c r="D35" s="6">
        <v>4</v>
      </c>
      <c r="E35" s="6">
        <v>2</v>
      </c>
      <c r="F35" s="7">
        <v>5</v>
      </c>
      <c r="G35" s="8">
        <v>7</v>
      </c>
      <c r="H35" s="8">
        <v>8</v>
      </c>
      <c r="I35" s="8">
        <v>9</v>
      </c>
      <c r="J35" s="8">
        <v>9</v>
      </c>
      <c r="K35" s="8">
        <v>5</v>
      </c>
      <c r="L35" s="8">
        <v>6</v>
      </c>
      <c r="M35" s="8">
        <v>6</v>
      </c>
      <c r="N35" s="8">
        <v>10</v>
      </c>
      <c r="O35" s="8">
        <v>10</v>
      </c>
      <c r="P35" s="12">
        <f t="shared" si="0"/>
        <v>75</v>
      </c>
      <c r="Q35" s="10">
        <v>2</v>
      </c>
      <c r="R35" s="11">
        <v>20</v>
      </c>
    </row>
    <row r="36" spans="2:18" ht="15.75" thickBot="1">
      <c r="B36" s="5" t="s">
        <v>19</v>
      </c>
      <c r="C36" s="6">
        <v>0</v>
      </c>
      <c r="D36" s="6">
        <v>2</v>
      </c>
      <c r="E36" s="6">
        <v>4</v>
      </c>
      <c r="F36" s="8">
        <v>5</v>
      </c>
      <c r="G36" s="8">
        <v>6</v>
      </c>
      <c r="H36" s="8">
        <v>6</v>
      </c>
      <c r="I36" s="8">
        <v>8</v>
      </c>
      <c r="J36" s="8">
        <v>10</v>
      </c>
      <c r="K36" s="8">
        <v>5</v>
      </c>
      <c r="L36" s="8">
        <v>6</v>
      </c>
      <c r="M36" s="8">
        <v>7</v>
      </c>
      <c r="N36" s="8">
        <v>7</v>
      </c>
      <c r="O36" s="8">
        <v>10</v>
      </c>
      <c r="P36" s="12">
        <f t="shared" si="0"/>
        <v>70</v>
      </c>
      <c r="Q36" s="10">
        <v>3</v>
      </c>
      <c r="R36" s="11">
        <v>16</v>
      </c>
    </row>
    <row r="37" spans="2:18" ht="15.75" thickBot="1">
      <c r="B37" s="5" t="s">
        <v>20</v>
      </c>
      <c r="C37" s="6">
        <v>0</v>
      </c>
      <c r="D37" s="6">
        <v>2</v>
      </c>
      <c r="E37" s="6">
        <v>3</v>
      </c>
      <c r="F37" s="8">
        <v>4</v>
      </c>
      <c r="G37" s="8">
        <v>4</v>
      </c>
      <c r="H37" s="8">
        <v>9</v>
      </c>
      <c r="I37" s="8">
        <v>4</v>
      </c>
      <c r="J37" s="8">
        <v>4</v>
      </c>
      <c r="K37" s="8">
        <v>5</v>
      </c>
      <c r="L37" s="8">
        <v>6</v>
      </c>
      <c r="M37" s="8">
        <v>6</v>
      </c>
      <c r="N37" s="8">
        <v>6</v>
      </c>
      <c r="O37" s="8">
        <v>9</v>
      </c>
      <c r="P37" s="12">
        <f t="shared" si="0"/>
        <v>57</v>
      </c>
      <c r="Q37" s="10">
        <v>4</v>
      </c>
      <c r="R37" s="11">
        <v>13</v>
      </c>
    </row>
    <row r="38" spans="2:18" ht="15.75" thickBot="1">
      <c r="B38" s="5" t="s">
        <v>22</v>
      </c>
      <c r="C38" s="6">
        <v>0</v>
      </c>
      <c r="D38" s="6">
        <v>0</v>
      </c>
      <c r="E38" s="6">
        <v>0</v>
      </c>
      <c r="F38" s="8">
        <v>1</v>
      </c>
      <c r="G38" s="8">
        <v>1</v>
      </c>
      <c r="H38" s="8">
        <v>2</v>
      </c>
      <c r="I38" s="8">
        <v>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2">
        <f t="shared" si="0"/>
        <v>9</v>
      </c>
      <c r="Q38" s="10">
        <v>5</v>
      </c>
      <c r="R38" s="11">
        <v>11</v>
      </c>
    </row>
    <row r="39" spans="2:18" ht="15.75" thickBot="1">
      <c r="B39" s="5" t="s">
        <v>21</v>
      </c>
      <c r="C39" s="6"/>
      <c r="D39" s="6"/>
      <c r="E39" s="6"/>
      <c r="F39" s="8"/>
      <c r="G39" s="8"/>
      <c r="H39" s="8"/>
      <c r="I39" s="8"/>
      <c r="J39" s="8"/>
      <c r="K39" s="8"/>
      <c r="L39" s="8"/>
      <c r="M39" s="8"/>
      <c r="N39" s="8"/>
      <c r="O39" s="8"/>
      <c r="P39" s="12">
        <f t="shared" si="0"/>
        <v>0</v>
      </c>
      <c r="Q39" s="10"/>
      <c r="R39" s="11"/>
    </row>
    <row r="40" spans="2:18" ht="15.75" thickBot="1">
      <c r="B40" s="5" t="s">
        <v>23</v>
      </c>
      <c r="C40" s="6"/>
      <c r="D40" s="6"/>
      <c r="E40" s="6"/>
      <c r="F40" s="8"/>
      <c r="G40" s="8"/>
      <c r="H40" s="8"/>
      <c r="I40" s="8"/>
      <c r="J40" s="8"/>
      <c r="K40" s="8"/>
      <c r="L40" s="8"/>
      <c r="M40" s="8"/>
      <c r="N40" s="8"/>
      <c r="O40" s="8"/>
      <c r="P40" s="12">
        <f t="shared" si="0"/>
        <v>0</v>
      </c>
      <c r="Q40" s="10"/>
      <c r="R40" s="11"/>
    </row>
    <row r="41" spans="2:18" ht="15.75" thickBot="1"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4">
        <v>0</v>
      </c>
      <c r="Q41" s="17"/>
      <c r="R41" s="18"/>
    </row>
    <row r="42" spans="17:18" ht="15.75" thickTop="1">
      <c r="Q42" s="19"/>
      <c r="R42" s="20"/>
    </row>
    <row r="43" spans="17:18" ht="15">
      <c r="Q43" s="19"/>
      <c r="R43" s="20"/>
    </row>
    <row r="44" spans="17:18" ht="15">
      <c r="Q44" s="19"/>
      <c r="R44" s="20"/>
    </row>
    <row r="45" spans="17:18" ht="15">
      <c r="Q45" s="19"/>
      <c r="R45" s="20"/>
    </row>
    <row r="46" spans="17:18" ht="15.75" thickBot="1">
      <c r="Q46" s="19"/>
      <c r="R46" s="20"/>
    </row>
    <row r="47" spans="2:18" ht="24.75" thickBot="1" thickTop="1">
      <c r="B47" s="35" t="s">
        <v>38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</row>
    <row r="48" spans="2:18" ht="24" thickBot="1" thickTop="1">
      <c r="B48" s="21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L48" s="2" t="s">
        <v>10</v>
      </c>
      <c r="M48" s="2" t="s">
        <v>11</v>
      </c>
      <c r="N48" s="2" t="s">
        <v>12</v>
      </c>
      <c r="O48" s="2" t="s">
        <v>13</v>
      </c>
      <c r="P48" s="2" t="s">
        <v>14</v>
      </c>
      <c r="Q48" s="3" t="s">
        <v>15</v>
      </c>
      <c r="R48" s="4" t="s">
        <v>16</v>
      </c>
    </row>
    <row r="49" spans="2:18" ht="15.75" thickBot="1">
      <c r="B49" s="5" t="s">
        <v>20</v>
      </c>
      <c r="C49" s="6">
        <v>8</v>
      </c>
      <c r="D49" s="6">
        <v>6</v>
      </c>
      <c r="E49" s="6">
        <v>7</v>
      </c>
      <c r="F49" s="8">
        <v>8</v>
      </c>
      <c r="G49" s="8">
        <v>8</v>
      </c>
      <c r="H49" s="8">
        <v>9</v>
      </c>
      <c r="I49" s="8">
        <v>9</v>
      </c>
      <c r="J49" s="8">
        <v>9</v>
      </c>
      <c r="K49" s="8">
        <v>10</v>
      </c>
      <c r="L49" s="8">
        <v>9</v>
      </c>
      <c r="M49" s="8">
        <v>9</v>
      </c>
      <c r="N49" s="8">
        <v>10</v>
      </c>
      <c r="O49" s="8">
        <v>10</v>
      </c>
      <c r="P49" s="12">
        <f aca="true" t="shared" si="1" ref="P49:P56">SUM(F49+G49+H49+I49+J49+K49+L49+M49+N49+O49)</f>
        <v>91</v>
      </c>
      <c r="Q49" s="10">
        <v>1</v>
      </c>
      <c r="R49" s="11">
        <v>25</v>
      </c>
    </row>
    <row r="50" spans="2:18" ht="15.75" thickBot="1">
      <c r="B50" s="5" t="s">
        <v>18</v>
      </c>
      <c r="C50" s="6">
        <v>4</v>
      </c>
      <c r="D50" s="6">
        <v>5</v>
      </c>
      <c r="E50" s="6">
        <v>6</v>
      </c>
      <c r="F50" s="8">
        <v>8</v>
      </c>
      <c r="G50" s="8">
        <v>8</v>
      </c>
      <c r="H50" s="8">
        <v>9</v>
      </c>
      <c r="I50" s="8">
        <v>9</v>
      </c>
      <c r="J50" s="8">
        <v>10</v>
      </c>
      <c r="K50" s="8">
        <v>7</v>
      </c>
      <c r="L50" s="8">
        <v>8</v>
      </c>
      <c r="M50" s="8">
        <v>8</v>
      </c>
      <c r="N50" s="8">
        <v>9</v>
      </c>
      <c r="O50" s="8">
        <v>10</v>
      </c>
      <c r="P50" s="12">
        <f t="shared" si="1"/>
        <v>86</v>
      </c>
      <c r="Q50" s="10">
        <v>2</v>
      </c>
      <c r="R50" s="11">
        <v>20</v>
      </c>
    </row>
    <row r="51" spans="2:18" ht="15.75" thickBot="1">
      <c r="B51" s="5" t="s">
        <v>19</v>
      </c>
      <c r="C51" s="6">
        <v>3</v>
      </c>
      <c r="D51" s="6">
        <v>4</v>
      </c>
      <c r="E51" s="6">
        <v>4</v>
      </c>
      <c r="F51" s="8">
        <v>8</v>
      </c>
      <c r="G51" s="8">
        <v>8</v>
      </c>
      <c r="H51" s="8">
        <v>10</v>
      </c>
      <c r="I51" s="8">
        <v>4</v>
      </c>
      <c r="J51" s="8">
        <v>5</v>
      </c>
      <c r="K51" s="8">
        <v>5</v>
      </c>
      <c r="L51" s="8">
        <v>6</v>
      </c>
      <c r="M51" s="8">
        <v>7</v>
      </c>
      <c r="N51" s="8">
        <v>9</v>
      </c>
      <c r="O51" s="8">
        <v>9</v>
      </c>
      <c r="P51" s="12">
        <f t="shared" si="1"/>
        <v>71</v>
      </c>
      <c r="Q51" s="10">
        <v>3</v>
      </c>
      <c r="R51" s="11">
        <v>16</v>
      </c>
    </row>
    <row r="52" spans="2:18" ht="15.75" thickBot="1">
      <c r="B52" s="5" t="s">
        <v>22</v>
      </c>
      <c r="C52" s="6">
        <v>2</v>
      </c>
      <c r="D52" s="6">
        <v>1</v>
      </c>
      <c r="E52" s="6">
        <v>3</v>
      </c>
      <c r="F52" s="8">
        <v>4</v>
      </c>
      <c r="G52" s="8">
        <v>6</v>
      </c>
      <c r="H52" s="8">
        <v>6</v>
      </c>
      <c r="I52" s="8">
        <v>7</v>
      </c>
      <c r="J52" s="8">
        <v>8</v>
      </c>
      <c r="K52" s="8">
        <v>5</v>
      </c>
      <c r="L52" s="8">
        <v>6</v>
      </c>
      <c r="M52" s="8">
        <v>7</v>
      </c>
      <c r="N52" s="8">
        <v>8</v>
      </c>
      <c r="O52" s="8">
        <v>8</v>
      </c>
      <c r="P52" s="12">
        <f t="shared" si="1"/>
        <v>65</v>
      </c>
      <c r="Q52" s="10">
        <v>4</v>
      </c>
      <c r="R52" s="11">
        <v>13</v>
      </c>
    </row>
    <row r="53" spans="2:18" ht="15.75" thickBot="1">
      <c r="B53" s="5" t="s">
        <v>17</v>
      </c>
      <c r="C53" s="6">
        <v>0</v>
      </c>
      <c r="D53" s="6">
        <v>0</v>
      </c>
      <c r="E53" s="6">
        <v>0</v>
      </c>
      <c r="F53" s="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2">
        <f>SUM(F53+G53+H53+I53+J53+K53+L53+M53+N53+O53)</f>
        <v>0</v>
      </c>
      <c r="Q53" s="10"/>
      <c r="R53" s="11"/>
    </row>
    <row r="54" spans="2:18" ht="15.75" thickBot="1">
      <c r="B54" s="5" t="s">
        <v>21</v>
      </c>
      <c r="C54" s="6"/>
      <c r="D54" s="6"/>
      <c r="E54" s="6"/>
      <c r="F54" s="8"/>
      <c r="G54" s="8"/>
      <c r="H54" s="8"/>
      <c r="I54" s="8"/>
      <c r="J54" s="8"/>
      <c r="K54" s="8"/>
      <c r="L54" s="8"/>
      <c r="M54" s="8"/>
      <c r="N54" s="8"/>
      <c r="O54" s="8"/>
      <c r="P54" s="12">
        <f t="shared" si="1"/>
        <v>0</v>
      </c>
      <c r="Q54" s="10"/>
      <c r="R54" s="11"/>
    </row>
    <row r="55" spans="2:18" ht="15.75" thickBot="1">
      <c r="B55" s="5" t="s">
        <v>23</v>
      </c>
      <c r="C55" s="6"/>
      <c r="D55" s="6"/>
      <c r="E55" s="6"/>
      <c r="F55" s="8"/>
      <c r="G55" s="8"/>
      <c r="H55" s="8"/>
      <c r="I55" s="8"/>
      <c r="J55" s="8"/>
      <c r="K55" s="8"/>
      <c r="L55" s="8"/>
      <c r="M55" s="8"/>
      <c r="N55" s="8"/>
      <c r="O55" s="8"/>
      <c r="P55" s="12">
        <f t="shared" si="1"/>
        <v>0</v>
      </c>
      <c r="Q55" s="10"/>
      <c r="R55" s="11"/>
    </row>
    <row r="56" spans="2:18" ht="15.75" thickBot="1">
      <c r="B56" s="13" t="s">
        <v>24</v>
      </c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5">
        <f t="shared" si="1"/>
        <v>0</v>
      </c>
      <c r="Q56" s="17"/>
      <c r="R56" s="18"/>
    </row>
    <row r="57" ht="14.25" thickBot="1" thickTop="1"/>
    <row r="58" spans="2:18" ht="24.75" thickBot="1" thickTop="1">
      <c r="B58" s="35" t="s">
        <v>39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59" spans="2:18" ht="24" thickBot="1" thickTop="1">
      <c r="B59" s="1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  <c r="H59" s="2" t="s">
        <v>6</v>
      </c>
      <c r="I59" s="2" t="s">
        <v>7</v>
      </c>
      <c r="J59" s="2" t="s">
        <v>8</v>
      </c>
      <c r="K59" s="2" t="s">
        <v>9</v>
      </c>
      <c r="L59" s="2" t="s">
        <v>10</v>
      </c>
      <c r="M59" s="2" t="s">
        <v>11</v>
      </c>
      <c r="N59" s="2" t="s">
        <v>12</v>
      </c>
      <c r="O59" s="2" t="s">
        <v>13</v>
      </c>
      <c r="P59" s="2" t="s">
        <v>14</v>
      </c>
      <c r="Q59" s="3" t="s">
        <v>15</v>
      </c>
      <c r="R59" s="4" t="s">
        <v>16</v>
      </c>
    </row>
    <row r="60" spans="2:18" ht="15.75" thickBot="1">
      <c r="B60" s="5" t="s">
        <v>19</v>
      </c>
      <c r="C60" s="6">
        <v>1</v>
      </c>
      <c r="D60" s="6">
        <v>5</v>
      </c>
      <c r="E60" s="6">
        <v>6</v>
      </c>
      <c r="F60" s="8">
        <v>7</v>
      </c>
      <c r="G60" s="8">
        <v>8</v>
      </c>
      <c r="H60" s="8">
        <v>9</v>
      </c>
      <c r="I60" s="8">
        <v>10</v>
      </c>
      <c r="J60" s="8">
        <v>7</v>
      </c>
      <c r="K60" s="8">
        <v>7</v>
      </c>
      <c r="L60" s="8">
        <v>9</v>
      </c>
      <c r="M60" s="8">
        <v>9</v>
      </c>
      <c r="N60" s="8">
        <v>9</v>
      </c>
      <c r="O60" s="8">
        <v>10</v>
      </c>
      <c r="P60" s="12">
        <f aca="true" t="shared" si="2" ref="P60:P66">SUM(F60+G60+H60+I60+J60+K60+L60+M60+N60+O60)</f>
        <v>85</v>
      </c>
      <c r="Q60" s="10">
        <v>1</v>
      </c>
      <c r="R60" s="11">
        <v>25</v>
      </c>
    </row>
    <row r="61" spans="2:18" ht="15.75" thickBot="1">
      <c r="B61" s="5" t="s">
        <v>17</v>
      </c>
      <c r="C61" s="6">
        <v>2</v>
      </c>
      <c r="D61" s="6">
        <v>2</v>
      </c>
      <c r="E61" s="6">
        <v>3</v>
      </c>
      <c r="F61" s="7">
        <v>5</v>
      </c>
      <c r="G61" s="8">
        <v>6</v>
      </c>
      <c r="H61" s="8">
        <v>7</v>
      </c>
      <c r="I61" s="8">
        <v>9</v>
      </c>
      <c r="J61" s="8">
        <v>5</v>
      </c>
      <c r="K61" s="8">
        <v>8</v>
      </c>
      <c r="L61" s="8">
        <v>8</v>
      </c>
      <c r="M61" s="8">
        <v>8</v>
      </c>
      <c r="N61" s="8">
        <v>8</v>
      </c>
      <c r="O61" s="8">
        <v>9</v>
      </c>
      <c r="P61" s="12">
        <f t="shared" si="2"/>
        <v>73</v>
      </c>
      <c r="Q61" s="10">
        <v>2</v>
      </c>
      <c r="R61" s="11">
        <v>20</v>
      </c>
    </row>
    <row r="62" spans="2:18" ht="15.75" thickBot="1">
      <c r="B62" s="5" t="s">
        <v>20</v>
      </c>
      <c r="C62" s="6">
        <v>3</v>
      </c>
      <c r="D62" s="6">
        <v>3</v>
      </c>
      <c r="E62" s="6">
        <v>5</v>
      </c>
      <c r="F62" s="8">
        <v>7</v>
      </c>
      <c r="G62" s="8">
        <v>8</v>
      </c>
      <c r="H62" s="8">
        <v>8</v>
      </c>
      <c r="I62" s="8">
        <v>8</v>
      </c>
      <c r="J62" s="8">
        <v>5</v>
      </c>
      <c r="K62" s="8">
        <v>5</v>
      </c>
      <c r="L62" s="8">
        <v>6</v>
      </c>
      <c r="M62" s="8">
        <v>7</v>
      </c>
      <c r="N62" s="8">
        <v>7</v>
      </c>
      <c r="O62" s="8">
        <v>9</v>
      </c>
      <c r="P62" s="12">
        <f t="shared" si="2"/>
        <v>70</v>
      </c>
      <c r="Q62" s="10">
        <v>3</v>
      </c>
      <c r="R62" s="11">
        <v>16</v>
      </c>
    </row>
    <row r="63" spans="2:18" ht="15.75" thickBot="1">
      <c r="B63" s="5" t="s">
        <v>22</v>
      </c>
      <c r="C63" s="6">
        <v>0</v>
      </c>
      <c r="D63" s="6">
        <v>0</v>
      </c>
      <c r="E63" s="6">
        <v>0</v>
      </c>
      <c r="F63" s="8">
        <v>1</v>
      </c>
      <c r="G63" s="8">
        <v>2</v>
      </c>
      <c r="H63" s="8">
        <v>6</v>
      </c>
      <c r="I63" s="8">
        <v>0</v>
      </c>
      <c r="J63" s="8">
        <v>4</v>
      </c>
      <c r="K63" s="8">
        <v>4</v>
      </c>
      <c r="L63" s="8">
        <v>6</v>
      </c>
      <c r="M63" s="8">
        <v>6</v>
      </c>
      <c r="N63" s="8">
        <v>8</v>
      </c>
      <c r="O63" s="8">
        <v>9</v>
      </c>
      <c r="P63" s="12">
        <f t="shared" si="2"/>
        <v>46</v>
      </c>
      <c r="Q63" s="10">
        <v>4</v>
      </c>
      <c r="R63" s="11">
        <v>13</v>
      </c>
    </row>
    <row r="64" spans="2:18" ht="15.75" thickBot="1">
      <c r="B64" s="5" t="s">
        <v>18</v>
      </c>
      <c r="C64" s="6"/>
      <c r="D64" s="6"/>
      <c r="E64" s="6"/>
      <c r="F64" s="8"/>
      <c r="G64" s="8"/>
      <c r="H64" s="8"/>
      <c r="I64" s="8"/>
      <c r="J64" s="8"/>
      <c r="K64" s="8"/>
      <c r="L64" s="8"/>
      <c r="M64" s="8"/>
      <c r="N64" s="8"/>
      <c r="O64" s="8"/>
      <c r="P64" s="12">
        <f t="shared" si="2"/>
        <v>0</v>
      </c>
      <c r="Q64" s="10"/>
      <c r="R64" s="11"/>
    </row>
    <row r="65" spans="2:18" ht="15.75" thickBot="1">
      <c r="B65" s="5" t="s">
        <v>21</v>
      </c>
      <c r="C65" s="6"/>
      <c r="D65" s="6"/>
      <c r="E65" s="6"/>
      <c r="F65" s="8"/>
      <c r="G65" s="8"/>
      <c r="H65" s="8"/>
      <c r="I65" s="8"/>
      <c r="J65" s="8"/>
      <c r="K65" s="8"/>
      <c r="L65" s="8"/>
      <c r="M65" s="8"/>
      <c r="N65" s="8"/>
      <c r="O65" s="8"/>
      <c r="P65" s="12">
        <f t="shared" si="2"/>
        <v>0</v>
      </c>
      <c r="Q65" s="10"/>
      <c r="R65" s="11"/>
    </row>
    <row r="66" spans="2:18" ht="15.75" thickBot="1">
      <c r="B66" s="5" t="s">
        <v>23</v>
      </c>
      <c r="C66" s="6"/>
      <c r="D66" s="6"/>
      <c r="E66" s="6"/>
      <c r="F66" s="8"/>
      <c r="G66" s="8"/>
      <c r="H66" s="8"/>
      <c r="I66" s="8"/>
      <c r="J66" s="8"/>
      <c r="K66" s="8"/>
      <c r="L66" s="8"/>
      <c r="M66" s="8"/>
      <c r="N66" s="8"/>
      <c r="O66" s="8"/>
      <c r="P66" s="12">
        <f t="shared" si="2"/>
        <v>0</v>
      </c>
      <c r="Q66" s="10"/>
      <c r="R66" s="11"/>
    </row>
    <row r="67" spans="2:18" ht="15.75" thickBot="1">
      <c r="B67" s="13"/>
      <c r="C67" s="14"/>
      <c r="D67" s="14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>
        <v>0</v>
      </c>
      <c r="Q67" s="17"/>
      <c r="R67" s="18"/>
    </row>
    <row r="68" spans="17:18" ht="15.75" thickTop="1">
      <c r="Q68" s="19"/>
      <c r="R68" s="20"/>
    </row>
    <row r="69" spans="17:18" ht="15">
      <c r="Q69" s="19"/>
      <c r="R69" s="20"/>
    </row>
    <row r="70" spans="17:18" ht="15">
      <c r="Q70" s="19"/>
      <c r="R70" s="20"/>
    </row>
    <row r="71" spans="17:18" ht="15">
      <c r="Q71" s="19"/>
      <c r="R71" s="20"/>
    </row>
    <row r="72" spans="17:18" ht="15.75" thickBot="1">
      <c r="Q72" s="19"/>
      <c r="R72" s="20"/>
    </row>
    <row r="73" spans="2:18" ht="24.75" thickBot="1" thickTop="1">
      <c r="B73" s="35" t="s">
        <v>40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7"/>
    </row>
    <row r="74" spans="2:18" ht="24" thickBot="1" thickTop="1">
      <c r="B74" s="21" t="s">
        <v>0</v>
      </c>
      <c r="C74" s="2" t="s">
        <v>1</v>
      </c>
      <c r="D74" s="2" t="s">
        <v>2</v>
      </c>
      <c r="E74" s="2" t="s">
        <v>3</v>
      </c>
      <c r="F74" s="2" t="s">
        <v>4</v>
      </c>
      <c r="G74" s="2" t="s">
        <v>5</v>
      </c>
      <c r="H74" s="2" t="s">
        <v>6</v>
      </c>
      <c r="I74" s="2" t="s">
        <v>7</v>
      </c>
      <c r="J74" s="2" t="s">
        <v>8</v>
      </c>
      <c r="K74" s="2" t="s">
        <v>9</v>
      </c>
      <c r="L74" s="2" t="s">
        <v>10</v>
      </c>
      <c r="M74" s="2" t="s">
        <v>11</v>
      </c>
      <c r="N74" s="2" t="s">
        <v>12</v>
      </c>
      <c r="O74" s="2" t="s">
        <v>13</v>
      </c>
      <c r="P74" s="2" t="s">
        <v>14</v>
      </c>
      <c r="Q74" s="3" t="s">
        <v>15</v>
      </c>
      <c r="R74" s="4" t="s">
        <v>16</v>
      </c>
    </row>
    <row r="75" spans="2:18" ht="15.75" thickBot="1">
      <c r="B75" s="5" t="s">
        <v>20</v>
      </c>
      <c r="C75" s="6">
        <v>8</v>
      </c>
      <c r="D75" s="6">
        <v>7</v>
      </c>
      <c r="E75" s="6">
        <v>7</v>
      </c>
      <c r="F75" s="8">
        <v>8</v>
      </c>
      <c r="G75" s="8">
        <v>9</v>
      </c>
      <c r="H75" s="8">
        <v>9</v>
      </c>
      <c r="I75" s="8">
        <v>9</v>
      </c>
      <c r="J75" s="8">
        <v>9</v>
      </c>
      <c r="K75" s="8">
        <v>8</v>
      </c>
      <c r="L75" s="8">
        <v>8</v>
      </c>
      <c r="M75" s="8">
        <v>8</v>
      </c>
      <c r="N75" s="8">
        <v>9</v>
      </c>
      <c r="O75" s="8">
        <v>10</v>
      </c>
      <c r="P75" s="12">
        <f aca="true" t="shared" si="3" ref="P75:P81">SUM(F75+G75+H75+I75+J75+K75+L75+M75+N75+O75)</f>
        <v>87</v>
      </c>
      <c r="Q75" s="10">
        <v>1</v>
      </c>
      <c r="R75" s="11">
        <v>25</v>
      </c>
    </row>
    <row r="76" spans="2:18" ht="15.75" thickBot="1">
      <c r="B76" s="5" t="s">
        <v>19</v>
      </c>
      <c r="C76" s="6">
        <v>6</v>
      </c>
      <c r="D76" s="6">
        <v>6</v>
      </c>
      <c r="E76" s="6">
        <v>7</v>
      </c>
      <c r="F76" s="8">
        <v>8</v>
      </c>
      <c r="G76" s="8">
        <v>9</v>
      </c>
      <c r="H76" s="8">
        <v>9</v>
      </c>
      <c r="I76" s="8">
        <v>9</v>
      </c>
      <c r="J76" s="8">
        <v>10</v>
      </c>
      <c r="K76" s="8">
        <v>7</v>
      </c>
      <c r="L76" s="8">
        <v>8</v>
      </c>
      <c r="M76" s="8">
        <v>8</v>
      </c>
      <c r="N76" s="8">
        <v>8</v>
      </c>
      <c r="O76" s="8">
        <v>9</v>
      </c>
      <c r="P76" s="12">
        <f t="shared" si="3"/>
        <v>85</v>
      </c>
      <c r="Q76" s="10">
        <v>2</v>
      </c>
      <c r="R76" s="11">
        <v>20</v>
      </c>
    </row>
    <row r="77" spans="2:18" ht="15.75" thickBot="1">
      <c r="B77" s="5" t="s">
        <v>22</v>
      </c>
      <c r="C77" s="6">
        <v>1</v>
      </c>
      <c r="D77" s="6">
        <v>2</v>
      </c>
      <c r="E77" s="6">
        <v>4</v>
      </c>
      <c r="F77" s="8">
        <v>5</v>
      </c>
      <c r="G77" s="8">
        <v>7</v>
      </c>
      <c r="H77" s="8">
        <v>9</v>
      </c>
      <c r="I77" s="8">
        <v>4</v>
      </c>
      <c r="J77" s="8">
        <v>6</v>
      </c>
      <c r="K77" s="8">
        <v>7</v>
      </c>
      <c r="L77" s="8">
        <v>8</v>
      </c>
      <c r="M77" s="8">
        <v>8</v>
      </c>
      <c r="N77" s="8">
        <v>8</v>
      </c>
      <c r="O77" s="8">
        <v>8</v>
      </c>
      <c r="P77" s="12">
        <f t="shared" si="3"/>
        <v>70</v>
      </c>
      <c r="Q77" s="10">
        <v>3</v>
      </c>
      <c r="R77" s="11">
        <v>16</v>
      </c>
    </row>
    <row r="78" spans="2:18" ht="15.75" thickBot="1">
      <c r="B78" s="5" t="s">
        <v>41</v>
      </c>
      <c r="C78" s="6">
        <v>7</v>
      </c>
      <c r="D78" s="6">
        <v>7</v>
      </c>
      <c r="E78" s="6">
        <v>8</v>
      </c>
      <c r="F78" s="8">
        <v>8</v>
      </c>
      <c r="G78" s="8">
        <v>9</v>
      </c>
      <c r="H78" s="8">
        <v>10</v>
      </c>
      <c r="I78" s="8">
        <v>8</v>
      </c>
      <c r="J78" s="8">
        <v>9</v>
      </c>
      <c r="K78" s="8">
        <v>9</v>
      </c>
      <c r="L78" s="8">
        <v>9</v>
      </c>
      <c r="M78" s="8">
        <v>10</v>
      </c>
      <c r="N78" s="8">
        <v>10</v>
      </c>
      <c r="O78" s="8">
        <v>10</v>
      </c>
      <c r="P78" s="12">
        <f t="shared" si="3"/>
        <v>92</v>
      </c>
      <c r="Q78" s="10" t="s">
        <v>42</v>
      </c>
      <c r="R78" s="11"/>
    </row>
    <row r="79" spans="2:18" ht="15.75" thickBot="1">
      <c r="B79" s="5" t="s">
        <v>17</v>
      </c>
      <c r="C79" s="6"/>
      <c r="D79" s="6"/>
      <c r="E79" s="6"/>
      <c r="F79" s="7"/>
      <c r="G79" s="8"/>
      <c r="H79" s="8"/>
      <c r="I79" s="8"/>
      <c r="J79" s="8"/>
      <c r="K79" s="8"/>
      <c r="L79" s="8"/>
      <c r="M79" s="8"/>
      <c r="N79" s="8"/>
      <c r="O79" s="8"/>
      <c r="P79" s="12">
        <f t="shared" si="3"/>
        <v>0</v>
      </c>
      <c r="Q79" s="10"/>
      <c r="R79" s="11"/>
    </row>
    <row r="80" spans="2:18" ht="15.75" thickBot="1">
      <c r="B80" s="5" t="s">
        <v>18</v>
      </c>
      <c r="C80" s="6"/>
      <c r="D80" s="6"/>
      <c r="E80" s="6"/>
      <c r="F80" s="8"/>
      <c r="G80" s="8"/>
      <c r="H80" s="8"/>
      <c r="I80" s="8"/>
      <c r="J80" s="8"/>
      <c r="K80" s="8"/>
      <c r="L80" s="8"/>
      <c r="M80" s="8"/>
      <c r="N80" s="8"/>
      <c r="O80" s="8"/>
      <c r="P80" s="12">
        <f t="shared" si="3"/>
        <v>0</v>
      </c>
      <c r="Q80" s="10"/>
      <c r="R80" s="11"/>
    </row>
    <row r="81" spans="2:18" ht="15.75" thickBot="1">
      <c r="B81" s="5" t="s">
        <v>21</v>
      </c>
      <c r="C81" s="6"/>
      <c r="D81" s="6"/>
      <c r="E81" s="6"/>
      <c r="F81" s="8"/>
      <c r="G81" s="8"/>
      <c r="H81" s="8"/>
      <c r="I81" s="8"/>
      <c r="J81" s="8"/>
      <c r="K81" s="8"/>
      <c r="L81" s="8"/>
      <c r="M81" s="8"/>
      <c r="N81" s="8"/>
      <c r="O81" s="8"/>
      <c r="P81" s="26">
        <f t="shared" si="3"/>
        <v>0</v>
      </c>
      <c r="Q81" s="10"/>
      <c r="R81" s="11"/>
    </row>
    <row r="82" spans="2:18" ht="15.75" thickBot="1">
      <c r="B82" s="13" t="s">
        <v>24</v>
      </c>
      <c r="C82" s="14"/>
      <c r="D82" s="14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25">
        <v>0</v>
      </c>
      <c r="Q82" s="17"/>
      <c r="R82" s="18"/>
    </row>
    <row r="83" ht="13.5" thickTop="1"/>
    <row r="84" ht="13.5" thickBot="1"/>
    <row r="85" spans="2:18" ht="24.75" thickBot="1" thickTop="1">
      <c r="B85" s="35" t="s">
        <v>43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ht="24" thickBot="1" thickTop="1">
      <c r="B86" s="1" t="s">
        <v>0</v>
      </c>
      <c r="C86" s="2" t="s">
        <v>1</v>
      </c>
      <c r="D86" s="2" t="s">
        <v>2</v>
      </c>
      <c r="E86" s="2" t="s">
        <v>3</v>
      </c>
      <c r="F86" s="2" t="s">
        <v>4</v>
      </c>
      <c r="G86" s="2" t="s">
        <v>5</v>
      </c>
      <c r="H86" s="2" t="s">
        <v>6</v>
      </c>
      <c r="I86" s="2" t="s">
        <v>7</v>
      </c>
      <c r="J86" s="2" t="s">
        <v>8</v>
      </c>
      <c r="K86" s="2" t="s">
        <v>9</v>
      </c>
      <c r="L86" s="2" t="s">
        <v>10</v>
      </c>
      <c r="M86" s="2" t="s">
        <v>11</v>
      </c>
      <c r="N86" s="2" t="s">
        <v>12</v>
      </c>
      <c r="O86" s="2" t="s">
        <v>13</v>
      </c>
      <c r="P86" s="2" t="s">
        <v>14</v>
      </c>
      <c r="Q86" s="3" t="s">
        <v>15</v>
      </c>
      <c r="R86" s="4" t="s">
        <v>16</v>
      </c>
    </row>
    <row r="87" spans="2:18" ht="15.75" thickBot="1">
      <c r="B87" s="5" t="s">
        <v>18</v>
      </c>
      <c r="C87" s="6">
        <v>4</v>
      </c>
      <c r="D87" s="6">
        <v>7</v>
      </c>
      <c r="E87" s="6">
        <v>7</v>
      </c>
      <c r="F87" s="8">
        <v>7</v>
      </c>
      <c r="G87" s="8">
        <v>7</v>
      </c>
      <c r="H87" s="8">
        <v>8</v>
      </c>
      <c r="I87" s="8">
        <v>8</v>
      </c>
      <c r="J87" s="8">
        <v>9</v>
      </c>
      <c r="K87" s="8">
        <v>9</v>
      </c>
      <c r="L87" s="8">
        <v>10</v>
      </c>
      <c r="M87" s="8">
        <v>10</v>
      </c>
      <c r="N87" s="8">
        <v>10</v>
      </c>
      <c r="O87" s="8">
        <v>10</v>
      </c>
      <c r="P87" s="12">
        <f aca="true" t="shared" si="4" ref="P87:P93">SUM(F87+G87+H87+I87+J87+K87+L87+M87+N87+O87)</f>
        <v>88</v>
      </c>
      <c r="Q87" s="10">
        <v>1</v>
      </c>
      <c r="R87" s="11">
        <v>25</v>
      </c>
    </row>
    <row r="88" spans="2:18" ht="15.75" thickBot="1">
      <c r="B88" s="5" t="s">
        <v>17</v>
      </c>
      <c r="C88" s="6">
        <v>0</v>
      </c>
      <c r="D88" s="6">
        <v>2</v>
      </c>
      <c r="E88" s="6">
        <v>5</v>
      </c>
      <c r="F88" s="7">
        <v>6</v>
      </c>
      <c r="G88" s="8">
        <v>9</v>
      </c>
      <c r="H88" s="8">
        <v>9</v>
      </c>
      <c r="I88" s="8">
        <v>9</v>
      </c>
      <c r="J88" s="8">
        <v>9</v>
      </c>
      <c r="K88" s="8">
        <v>6</v>
      </c>
      <c r="L88" s="8">
        <v>7</v>
      </c>
      <c r="M88" s="8">
        <v>8</v>
      </c>
      <c r="N88" s="8">
        <v>9</v>
      </c>
      <c r="O88" s="8">
        <v>10</v>
      </c>
      <c r="P88" s="12">
        <f t="shared" si="4"/>
        <v>82</v>
      </c>
      <c r="Q88" s="10">
        <v>2</v>
      </c>
      <c r="R88" s="11">
        <v>20</v>
      </c>
    </row>
    <row r="89" spans="2:18" ht="15.75" thickBot="1">
      <c r="B89" s="5" t="s">
        <v>19</v>
      </c>
      <c r="C89" s="6">
        <v>3</v>
      </c>
      <c r="D89" s="6">
        <v>4</v>
      </c>
      <c r="E89" s="6">
        <v>6</v>
      </c>
      <c r="F89" s="8">
        <v>7</v>
      </c>
      <c r="G89" s="8">
        <v>8</v>
      </c>
      <c r="H89" s="8">
        <v>8</v>
      </c>
      <c r="I89" s="8">
        <v>9</v>
      </c>
      <c r="J89" s="8">
        <v>9</v>
      </c>
      <c r="K89" s="8">
        <v>6</v>
      </c>
      <c r="L89" s="8">
        <v>6</v>
      </c>
      <c r="M89" s="8">
        <v>7</v>
      </c>
      <c r="N89" s="8">
        <v>8</v>
      </c>
      <c r="O89" s="8">
        <v>8</v>
      </c>
      <c r="P89" s="12">
        <f t="shared" si="4"/>
        <v>76</v>
      </c>
      <c r="Q89" s="10">
        <v>3</v>
      </c>
      <c r="R89" s="11">
        <v>16</v>
      </c>
    </row>
    <row r="90" spans="2:18" ht="15.75" thickBot="1">
      <c r="B90" s="5" t="s">
        <v>20</v>
      </c>
      <c r="C90" s="6">
        <v>2</v>
      </c>
      <c r="D90" s="6">
        <v>3</v>
      </c>
      <c r="E90" s="6">
        <v>5</v>
      </c>
      <c r="F90" s="8">
        <v>6</v>
      </c>
      <c r="G90" s="8">
        <v>8</v>
      </c>
      <c r="H90" s="8">
        <v>8</v>
      </c>
      <c r="I90" s="8">
        <v>9</v>
      </c>
      <c r="J90" s="8">
        <v>5</v>
      </c>
      <c r="K90" s="8">
        <v>6</v>
      </c>
      <c r="L90" s="8">
        <v>6</v>
      </c>
      <c r="M90" s="8">
        <v>6</v>
      </c>
      <c r="N90" s="8">
        <v>7</v>
      </c>
      <c r="O90" s="8">
        <v>8</v>
      </c>
      <c r="P90" s="12">
        <f t="shared" si="4"/>
        <v>69</v>
      </c>
      <c r="Q90" s="10">
        <v>4</v>
      </c>
      <c r="R90" s="11">
        <v>13</v>
      </c>
    </row>
    <row r="91" spans="2:18" ht="15.75" thickBot="1">
      <c r="B91" s="5" t="s">
        <v>22</v>
      </c>
      <c r="C91" s="6">
        <v>0</v>
      </c>
      <c r="D91" s="6">
        <v>0</v>
      </c>
      <c r="E91" s="6">
        <v>0</v>
      </c>
      <c r="F91" s="8">
        <v>0</v>
      </c>
      <c r="G91" s="8">
        <v>2</v>
      </c>
      <c r="H91" s="8">
        <v>2</v>
      </c>
      <c r="I91" s="8">
        <v>4</v>
      </c>
      <c r="J91" s="8">
        <v>4</v>
      </c>
      <c r="K91" s="8">
        <v>8</v>
      </c>
      <c r="L91" s="8">
        <v>1</v>
      </c>
      <c r="M91" s="8">
        <v>3</v>
      </c>
      <c r="N91" s="8">
        <v>4</v>
      </c>
      <c r="O91" s="8">
        <v>10</v>
      </c>
      <c r="P91" s="12">
        <f t="shared" si="4"/>
        <v>38</v>
      </c>
      <c r="Q91" s="10">
        <v>5</v>
      </c>
      <c r="R91" s="11">
        <v>11</v>
      </c>
    </row>
    <row r="92" spans="2:18" ht="15.75" thickBot="1">
      <c r="B92" s="5" t="s">
        <v>21</v>
      </c>
      <c r="C92" s="6"/>
      <c r="D92" s="6"/>
      <c r="E92" s="6"/>
      <c r="F92" s="8"/>
      <c r="G92" s="8"/>
      <c r="H92" s="8"/>
      <c r="I92" s="8"/>
      <c r="J92" s="8"/>
      <c r="K92" s="8"/>
      <c r="L92" s="8"/>
      <c r="M92" s="8"/>
      <c r="N92" s="8"/>
      <c r="O92" s="8"/>
      <c r="P92" s="12">
        <f t="shared" si="4"/>
        <v>0</v>
      </c>
      <c r="Q92" s="10"/>
      <c r="R92" s="11"/>
    </row>
    <row r="93" spans="2:18" ht="15.75" thickBot="1">
      <c r="B93" s="5" t="s">
        <v>23</v>
      </c>
      <c r="C93" s="6"/>
      <c r="D93" s="6"/>
      <c r="E93" s="6"/>
      <c r="F93" s="8"/>
      <c r="G93" s="8"/>
      <c r="H93" s="8"/>
      <c r="I93" s="8"/>
      <c r="J93" s="8"/>
      <c r="K93" s="8"/>
      <c r="L93" s="8"/>
      <c r="M93" s="8"/>
      <c r="N93" s="8"/>
      <c r="O93" s="8"/>
      <c r="P93" s="12">
        <f t="shared" si="4"/>
        <v>0</v>
      </c>
      <c r="Q93" s="10"/>
      <c r="R93" s="11"/>
    </row>
    <row r="94" spans="2:18" ht="15.75" thickBot="1">
      <c r="B94" s="13"/>
      <c r="C94" s="14"/>
      <c r="D94" s="14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6">
        <v>0</v>
      </c>
      <c r="Q94" s="17"/>
      <c r="R94" s="18"/>
    </row>
    <row r="95" spans="17:18" ht="15.75" thickTop="1">
      <c r="Q95" s="19"/>
      <c r="R95" s="20"/>
    </row>
    <row r="96" spans="17:18" ht="15">
      <c r="Q96" s="19"/>
      <c r="R96" s="20"/>
    </row>
    <row r="97" spans="17:18" ht="15">
      <c r="Q97" s="19"/>
      <c r="R97" s="20"/>
    </row>
    <row r="98" spans="17:18" ht="15">
      <c r="Q98" s="19"/>
      <c r="R98" s="20"/>
    </row>
    <row r="99" spans="17:18" ht="15.75" thickBot="1">
      <c r="Q99" s="19"/>
      <c r="R99" s="20"/>
    </row>
    <row r="100" spans="2:26" ht="24.75" thickBot="1" thickTop="1">
      <c r="B100" s="35" t="s">
        <v>44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  <c r="U100" s="38" t="s">
        <v>47</v>
      </c>
      <c r="V100" s="39"/>
      <c r="W100" s="39"/>
      <c r="X100" s="39"/>
      <c r="Y100" s="39"/>
      <c r="Z100" s="40"/>
    </row>
    <row r="101" spans="2:26" ht="39.75" thickBot="1" thickTop="1">
      <c r="B101" s="21" t="s">
        <v>0</v>
      </c>
      <c r="C101" s="2" t="s">
        <v>1</v>
      </c>
      <c r="D101" s="2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3" t="s">
        <v>15</v>
      </c>
      <c r="R101" s="4" t="s">
        <v>16</v>
      </c>
      <c r="U101" s="27" t="s">
        <v>0</v>
      </c>
      <c r="V101" s="28" t="s">
        <v>48</v>
      </c>
      <c r="W101" s="28" t="s">
        <v>49</v>
      </c>
      <c r="X101" s="28" t="s">
        <v>50</v>
      </c>
      <c r="Y101" s="28" t="s">
        <v>51</v>
      </c>
      <c r="Z101" s="29" t="s">
        <v>52</v>
      </c>
    </row>
    <row r="102" spans="2:26" ht="15.75" thickBot="1">
      <c r="B102" s="5" t="s">
        <v>20</v>
      </c>
      <c r="C102" s="6">
        <v>5</v>
      </c>
      <c r="D102" s="6">
        <v>5</v>
      </c>
      <c r="E102" s="6">
        <v>7</v>
      </c>
      <c r="F102" s="8">
        <v>8</v>
      </c>
      <c r="G102" s="8">
        <v>8</v>
      </c>
      <c r="H102" s="8">
        <v>8</v>
      </c>
      <c r="I102" s="8">
        <v>10</v>
      </c>
      <c r="J102" s="8">
        <v>10</v>
      </c>
      <c r="K102" s="8">
        <v>8</v>
      </c>
      <c r="L102" s="8">
        <v>9</v>
      </c>
      <c r="M102" s="8">
        <v>10</v>
      </c>
      <c r="N102" s="8">
        <v>10</v>
      </c>
      <c r="O102" s="8">
        <v>10</v>
      </c>
      <c r="P102" s="12">
        <f aca="true" t="shared" si="5" ref="P102:P108">SUM(F102+G102+H102+I102+J102+K102+L102+M102+N102+O102)</f>
        <v>91</v>
      </c>
      <c r="Q102" s="10">
        <v>1</v>
      </c>
      <c r="R102" s="11">
        <v>25</v>
      </c>
      <c r="U102" s="5" t="s">
        <v>19</v>
      </c>
      <c r="V102" s="30">
        <v>75</v>
      </c>
      <c r="W102" s="30">
        <v>85</v>
      </c>
      <c r="X102" s="30">
        <v>76</v>
      </c>
      <c r="Y102" s="31">
        <f aca="true" t="shared" si="6" ref="Y102:Y108">SUM(V102+W102+X102)</f>
        <v>236</v>
      </c>
      <c r="Z102" s="32">
        <v>25</v>
      </c>
    </row>
    <row r="103" spans="2:26" ht="15.75" thickBot="1">
      <c r="B103" s="5" t="s">
        <v>18</v>
      </c>
      <c r="C103" s="6">
        <v>2</v>
      </c>
      <c r="D103" s="6">
        <v>3</v>
      </c>
      <c r="E103" s="6">
        <v>7</v>
      </c>
      <c r="F103" s="8">
        <v>8</v>
      </c>
      <c r="G103" s="8">
        <v>9</v>
      </c>
      <c r="H103" s="8">
        <v>10</v>
      </c>
      <c r="I103" s="8">
        <v>10</v>
      </c>
      <c r="J103" s="8">
        <v>7</v>
      </c>
      <c r="K103" s="8">
        <v>8</v>
      </c>
      <c r="L103" s="8">
        <v>8</v>
      </c>
      <c r="M103" s="8">
        <v>8</v>
      </c>
      <c r="N103" s="8">
        <v>10</v>
      </c>
      <c r="O103" s="8">
        <v>10</v>
      </c>
      <c r="P103" s="12">
        <f t="shared" si="5"/>
        <v>88</v>
      </c>
      <c r="Q103" s="10">
        <v>2</v>
      </c>
      <c r="R103" s="11">
        <v>20</v>
      </c>
      <c r="U103" s="5" t="s">
        <v>17</v>
      </c>
      <c r="V103" s="30">
        <v>75</v>
      </c>
      <c r="W103" s="30">
        <v>73</v>
      </c>
      <c r="X103" s="30">
        <v>82</v>
      </c>
      <c r="Y103" s="31">
        <f>SUM(V103+W103+X103)</f>
        <v>230</v>
      </c>
      <c r="Z103" s="32">
        <v>20</v>
      </c>
    </row>
    <row r="104" spans="2:26" ht="15.75" thickBot="1">
      <c r="B104" s="5" t="s">
        <v>19</v>
      </c>
      <c r="C104" s="6">
        <v>4</v>
      </c>
      <c r="D104" s="6">
        <v>6</v>
      </c>
      <c r="E104" s="6">
        <v>6</v>
      </c>
      <c r="F104" s="8">
        <v>7</v>
      </c>
      <c r="G104" s="8">
        <v>8</v>
      </c>
      <c r="H104" s="8">
        <v>8</v>
      </c>
      <c r="I104" s="8">
        <v>9</v>
      </c>
      <c r="J104" s="8">
        <v>7</v>
      </c>
      <c r="K104" s="8">
        <v>8</v>
      </c>
      <c r="L104" s="8">
        <v>8</v>
      </c>
      <c r="M104" s="8">
        <v>8</v>
      </c>
      <c r="N104" s="8">
        <v>9</v>
      </c>
      <c r="O104" s="8">
        <v>10</v>
      </c>
      <c r="P104" s="12">
        <f t="shared" si="5"/>
        <v>82</v>
      </c>
      <c r="Q104" s="10">
        <v>3</v>
      </c>
      <c r="R104" s="11">
        <v>16</v>
      </c>
      <c r="U104" s="5" t="s">
        <v>20</v>
      </c>
      <c r="V104" s="30">
        <v>61</v>
      </c>
      <c r="W104" s="30">
        <v>70</v>
      </c>
      <c r="X104" s="30">
        <v>69</v>
      </c>
      <c r="Y104" s="31">
        <f t="shared" si="6"/>
        <v>200</v>
      </c>
      <c r="Z104" s="32">
        <v>16</v>
      </c>
    </row>
    <row r="105" spans="2:26" ht="15.75" thickBot="1">
      <c r="B105" s="5" t="s">
        <v>22</v>
      </c>
      <c r="C105" s="6">
        <v>4</v>
      </c>
      <c r="D105" s="6">
        <v>5</v>
      </c>
      <c r="E105" s="6">
        <v>5</v>
      </c>
      <c r="F105" s="8">
        <v>6</v>
      </c>
      <c r="G105" s="8">
        <v>7</v>
      </c>
      <c r="H105" s="8">
        <v>7</v>
      </c>
      <c r="I105" s="8">
        <v>8</v>
      </c>
      <c r="J105" s="8">
        <v>10</v>
      </c>
      <c r="K105" s="8">
        <v>6</v>
      </c>
      <c r="L105" s="8">
        <v>7</v>
      </c>
      <c r="M105" s="8">
        <v>7</v>
      </c>
      <c r="N105" s="8">
        <v>8</v>
      </c>
      <c r="O105" s="8">
        <v>8</v>
      </c>
      <c r="P105" s="12">
        <f t="shared" si="5"/>
        <v>74</v>
      </c>
      <c r="Q105" s="10">
        <v>4</v>
      </c>
      <c r="R105" s="11">
        <v>13</v>
      </c>
      <c r="U105" s="5" t="s">
        <v>18</v>
      </c>
      <c r="V105" s="30">
        <v>0</v>
      </c>
      <c r="W105" s="30">
        <v>92</v>
      </c>
      <c r="X105" s="30">
        <v>88</v>
      </c>
      <c r="Y105" s="31">
        <f t="shared" si="6"/>
        <v>180</v>
      </c>
      <c r="Z105" s="32">
        <v>13</v>
      </c>
    </row>
    <row r="106" spans="2:26" ht="15.75" thickBot="1">
      <c r="B106" s="5" t="s">
        <v>17</v>
      </c>
      <c r="C106" s="6"/>
      <c r="D106" s="6"/>
      <c r="E106" s="6"/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12">
        <f t="shared" si="5"/>
        <v>0</v>
      </c>
      <c r="Q106" s="10"/>
      <c r="R106" s="11"/>
      <c r="U106" s="5" t="s">
        <v>22</v>
      </c>
      <c r="V106" s="30">
        <v>9</v>
      </c>
      <c r="W106" s="30">
        <v>46</v>
      </c>
      <c r="X106" s="30">
        <v>38</v>
      </c>
      <c r="Y106" s="31">
        <f t="shared" si="6"/>
        <v>93</v>
      </c>
      <c r="Z106" s="32">
        <v>11</v>
      </c>
    </row>
    <row r="107" spans="2:26" ht="15.75" thickBot="1">
      <c r="B107" s="5" t="s">
        <v>21</v>
      </c>
      <c r="C107" s="6"/>
      <c r="D107" s="6"/>
      <c r="E107" s="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2">
        <f t="shared" si="5"/>
        <v>0</v>
      </c>
      <c r="Q107" s="10"/>
      <c r="R107" s="11"/>
      <c r="U107" s="5" t="s">
        <v>21</v>
      </c>
      <c r="V107" s="30"/>
      <c r="W107" s="30"/>
      <c r="X107" s="30"/>
      <c r="Y107" s="31">
        <f t="shared" si="6"/>
        <v>0</v>
      </c>
      <c r="Z107" s="32"/>
    </row>
    <row r="108" spans="2:26" ht="15.75" thickBot="1">
      <c r="B108" s="5" t="s">
        <v>23</v>
      </c>
      <c r="C108" s="6"/>
      <c r="D108" s="6"/>
      <c r="E108" s="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6">
        <f t="shared" si="5"/>
        <v>0</v>
      </c>
      <c r="Q108" s="10"/>
      <c r="R108" s="11"/>
      <c r="U108" s="5" t="s">
        <v>23</v>
      </c>
      <c r="V108" s="33"/>
      <c r="W108" s="33"/>
      <c r="X108" s="33"/>
      <c r="Y108" s="31">
        <f t="shared" si="6"/>
        <v>0</v>
      </c>
      <c r="Z108" s="34"/>
    </row>
    <row r="109" spans="2:18" ht="15.75" thickBot="1">
      <c r="B109" s="13" t="s">
        <v>24</v>
      </c>
      <c r="C109" s="14"/>
      <c r="D109" s="14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25">
        <v>0</v>
      </c>
      <c r="Q109" s="17"/>
      <c r="R109" s="18"/>
    </row>
    <row r="110" spans="21:26" ht="17.25" thickBot="1" thickTop="1">
      <c r="U110" s="38" t="s">
        <v>53</v>
      </c>
      <c r="V110" s="39"/>
      <c r="W110" s="39"/>
      <c r="X110" s="39"/>
      <c r="Y110" s="39"/>
      <c r="Z110" s="40"/>
    </row>
    <row r="111" spans="21:26" ht="39" thickBot="1">
      <c r="U111" s="27" t="s">
        <v>0</v>
      </c>
      <c r="V111" s="28" t="s">
        <v>48</v>
      </c>
      <c r="W111" s="28" t="s">
        <v>49</v>
      </c>
      <c r="X111" s="28" t="s">
        <v>50</v>
      </c>
      <c r="Y111" s="28" t="s">
        <v>51</v>
      </c>
      <c r="Z111" s="29" t="s">
        <v>52</v>
      </c>
    </row>
    <row r="112" spans="21:26" ht="13.5" thickBot="1">
      <c r="U112" s="5" t="s">
        <v>20</v>
      </c>
      <c r="V112" s="30">
        <v>94</v>
      </c>
      <c r="W112" s="30">
        <v>92</v>
      </c>
      <c r="X112" s="30">
        <v>91</v>
      </c>
      <c r="Y112" s="31">
        <f aca="true" t="shared" si="7" ref="Y112:Y118">SUM(V112+W112+X112)</f>
        <v>277</v>
      </c>
      <c r="Z112" s="32">
        <v>25</v>
      </c>
    </row>
    <row r="113" spans="21:26" ht="13.5" thickBot="1">
      <c r="U113" s="5" t="s">
        <v>18</v>
      </c>
      <c r="V113" s="30">
        <v>86</v>
      </c>
      <c r="W113" s="30">
        <v>88</v>
      </c>
      <c r="X113" s="30">
        <v>76</v>
      </c>
      <c r="Y113" s="31">
        <f t="shared" si="7"/>
        <v>250</v>
      </c>
      <c r="Z113" s="32">
        <v>20</v>
      </c>
    </row>
    <row r="114" spans="21:26" ht="13.5" thickBot="1">
      <c r="U114" s="5" t="s">
        <v>19</v>
      </c>
      <c r="V114" s="30">
        <v>76</v>
      </c>
      <c r="W114" s="30">
        <v>85</v>
      </c>
      <c r="X114" s="30">
        <v>82</v>
      </c>
      <c r="Y114" s="31">
        <f t="shared" si="7"/>
        <v>243</v>
      </c>
      <c r="Z114" s="32">
        <v>16</v>
      </c>
    </row>
    <row r="115" spans="21:26" ht="13.5" thickBot="1">
      <c r="U115" s="5" t="s">
        <v>22</v>
      </c>
      <c r="V115" s="30">
        <v>70</v>
      </c>
      <c r="W115" s="30">
        <v>74</v>
      </c>
      <c r="X115" s="30">
        <v>67</v>
      </c>
      <c r="Y115" s="31">
        <f t="shared" si="7"/>
        <v>211</v>
      </c>
      <c r="Z115" s="32">
        <v>13</v>
      </c>
    </row>
    <row r="116" spans="21:26" ht="13.5" thickBot="1">
      <c r="U116" s="5" t="s">
        <v>17</v>
      </c>
      <c r="V116" s="30"/>
      <c r="W116" s="30"/>
      <c r="X116" s="30"/>
      <c r="Y116" s="31">
        <f t="shared" si="7"/>
        <v>0</v>
      </c>
      <c r="Z116" s="32"/>
    </row>
    <row r="117" spans="21:26" ht="13.5" thickBot="1">
      <c r="U117" s="5" t="s">
        <v>21</v>
      </c>
      <c r="V117" s="30"/>
      <c r="W117" s="30"/>
      <c r="X117" s="30"/>
      <c r="Y117" s="31">
        <f t="shared" si="7"/>
        <v>0</v>
      </c>
      <c r="Z117" s="32"/>
    </row>
    <row r="118" spans="21:26" ht="13.5" thickBot="1">
      <c r="U118" s="5" t="s">
        <v>23</v>
      </c>
      <c r="V118" s="33"/>
      <c r="W118" s="33"/>
      <c r="X118" s="33"/>
      <c r="Y118" s="31">
        <f t="shared" si="7"/>
        <v>0</v>
      </c>
      <c r="Z118" s="34"/>
    </row>
  </sheetData>
  <mergeCells count="12">
    <mergeCell ref="U5:V5"/>
    <mergeCell ref="U20:V20"/>
    <mergeCell ref="B32:R32"/>
    <mergeCell ref="B47:R47"/>
    <mergeCell ref="B4:R4"/>
    <mergeCell ref="B19:R19"/>
    <mergeCell ref="B58:R58"/>
    <mergeCell ref="B73:R73"/>
    <mergeCell ref="B85:R85"/>
    <mergeCell ref="B100:R100"/>
    <mergeCell ref="U100:Z100"/>
    <mergeCell ref="U110:Z1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2009-06-29T12:51:12Z</dcterms:created>
  <dcterms:modified xsi:type="dcterms:W3CDTF">2009-11-10T22:09:44Z</dcterms:modified>
  <cp:category/>
  <cp:version/>
  <cp:contentType/>
  <cp:contentStatus/>
</cp:coreProperties>
</file>